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4340" windowHeight="100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'v1bvyumsqh02d2hwuje5xik5uk'!$J$20</definedName>
    <definedName name="eaho2ejrtdbq5dbiou1fruoidk">'v1bvyumsqh02d2hwuje5xik5uk'!$B$15</definedName>
    <definedName name="frupzostrx2engzlq5coj1izgc">'v1bvyumsqh02d2hwuje5xik5uk'!$C$21:$C$161</definedName>
    <definedName name="hxw0shfsad1bl0w3rcqndiwdqc">'v1bvyumsqh02d2hwuje5xik5uk'!$D$20:$H$20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'v1bvyumsqh02d2hwuje5xik5uk'!$D$19:$G$19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'v1bvyumsqh02d2hwuje5xik5uk'!$I$21:$I$161</definedName>
    <definedName name="qunp1nijp1aaxbgswizf0lz200">'v1bvyumsqh02d2hwuje5xik5uk'!$B$2</definedName>
    <definedName name="rcn525ywmx4pde1kn3aevp0dfk">'v1bvyumsqh02d2hwuje5xik5uk'!$I$20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'v1bvyumsqh02d2hwuje5xik5uk'!$D$21:$H$21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 refMode="R1C1"/>
</workbook>
</file>

<file path=xl/comments2.xml><?xml version="1.0" encoding="utf-8"?>
<comments xmlns="http://schemas.openxmlformats.org/spreadsheetml/2006/main">
  <authors>
    <author>админ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<sst xmlns="http://schemas.openxmlformats.org/spreadsheetml/2006/main" count="505" uniqueCount="499">
  <si>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</si>
  <si>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</si>
  <si>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</si>
  <si>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</si>
  <si>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</si>
  <si>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</si>
  <si>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ЦС_МО
Код</t>
  </si>
  <si>
    <t>Целевая статья</t>
  </si>
  <si>
    <t>CLS_F_FullBusinessCode_28</t>
  </si>
  <si>
    <t>ЦС_МО
Описание</t>
  </si>
  <si>
    <t>ЦС_МО Описание</t>
  </si>
  <si>
    <t>CLS_F_Description_28</t>
  </si>
  <si>
    <t>RG_10_1</t>
  </si>
  <si>
    <t>RGD_1_000_Версии_МО_000000</t>
  </si>
  <si>
    <t>[Bookmark]</t>
  </si>
  <si>
    <t>CLS_S_28</t>
  </si>
  <si>
    <t>1</t>
  </si>
  <si>
    <t>Все</t>
  </si>
  <si>
    <t>2</t>
  </si>
  <si>
    <t>0200000</t>
  </si>
  <si>
    <t>ZZ</t>
  </si>
  <si>
    <t>3</t>
  </si>
  <si>
    <t>0210000</t>
  </si>
  <si>
    <t>Подпрограмма "Развитие системы дошкольного образования в городском округе Заречный"</t>
  </si>
  <si>
    <t>ZZZ</t>
  </si>
  <si>
    <t>4</t>
  </si>
  <si>
    <t>5</t>
  </si>
  <si>
    <t>0212410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</si>
  <si>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</si>
  <si>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ZZZZZZY</t>
  </si>
  <si>
    <t>6</t>
  </si>
  <si>
    <t>0212420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</si>
  <si>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</si>
  <si>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ZZZZZZX</t>
  </si>
  <si>
    <t>7</t>
  </si>
  <si>
    <t>0212440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</si>
  <si>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</si>
  <si>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ZZZZZZV</t>
  </si>
  <si>
    <t>8</t>
  </si>
  <si>
    <t>0220000</t>
  </si>
  <si>
    <t>Подпрограмма "Развитие системы общего образования в городском округе Заречный"</t>
  </si>
  <si>
    <t>ZZY</t>
  </si>
  <si>
    <t>9</t>
  </si>
  <si>
    <t>0222440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</si>
  <si>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</si>
  <si>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ZZYZZZT</t>
  </si>
  <si>
    <t>10</t>
  </si>
  <si>
    <t>0222450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</si>
  <si>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</si>
  <si>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ZZYZZZZ</t>
  </si>
  <si>
    <t>11</t>
  </si>
  <si>
    <t>0222460</t>
  </si>
  <si>
    <t>Обеспечение государственных гарантий прав граждан на получение общего образования в муниципальных общеобразовательных организациях</t>
  </si>
  <si>
    <t>ZZYZZZX</t>
  </si>
  <si>
    <t>12</t>
  </si>
  <si>
    <t>13</t>
  </si>
  <si>
    <t>0230000</t>
  </si>
  <si>
    <t>Подпрограмма "Развитие системы дополнительного образования, отдыха и оздоровления детей в городском округе Заречный"</t>
  </si>
  <si>
    <t>ZZX</t>
  </si>
  <si>
    <t>14</t>
  </si>
  <si>
    <t>0232440</t>
  </si>
  <si>
    <t>ZZXZZZW</t>
  </si>
  <si>
    <t>15</t>
  </si>
  <si>
    <t>0232480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</si>
  <si>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</si>
  <si>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ZZXZZZZ</t>
  </si>
  <si>
    <t>16</t>
  </si>
  <si>
    <t>0232490</t>
  </si>
  <si>
    <t>Организация отдыха и оздоровления детей и подростков в городском округе Заречный</t>
  </si>
  <si>
    <t>ZZXZZZY</t>
  </si>
  <si>
    <t>17</t>
  </si>
  <si>
    <t>0240000</t>
  </si>
  <si>
    <t>ZZW</t>
  </si>
  <si>
    <t>18</t>
  </si>
  <si>
    <t>0242990</t>
  </si>
  <si>
    <t>Обеспечение деятельности МКУ "Управление образования ГО Заречный"</t>
  </si>
  <si>
    <t>ZZWZZZZ</t>
  </si>
  <si>
    <t>19</t>
  </si>
  <si>
    <t>0242991</t>
  </si>
  <si>
    <t>Организация и проведение городских мероприятий в сфере образования</t>
  </si>
  <si>
    <t>ZZWZZZY</t>
  </si>
  <si>
    <t>20</t>
  </si>
  <si>
    <t>0300000</t>
  </si>
  <si>
    <t>Муниципальная программа "Дополнительные меры социальной защиты и социальной поддержки населения городского округа Заречный" на 2014-2016 годы</t>
  </si>
  <si>
    <t>ZW</t>
  </si>
  <si>
    <t>21</t>
  </si>
  <si>
    <t>0302310</t>
  </si>
  <si>
    <t>Оказание адресной социальной помощи населению</t>
  </si>
  <si>
    <t>ZWZ</t>
  </si>
  <si>
    <t>22</t>
  </si>
  <si>
    <t>0302320</t>
  </si>
  <si>
    <t>ZWY</t>
  </si>
  <si>
    <t>23</t>
  </si>
  <si>
    <t>0302330</t>
  </si>
  <si>
    <t>ZWX</t>
  </si>
  <si>
    <t>24</t>
  </si>
  <si>
    <t>0302340</t>
  </si>
  <si>
    <t>Обеспечение социальных гарантий высоко востребованным категориям работников МКДОУ</t>
  </si>
  <si>
    <t>ZWW</t>
  </si>
  <si>
    <t>25</t>
  </si>
  <si>
    <t>0400000</t>
  </si>
  <si>
    <t>ZU</t>
  </si>
  <si>
    <t>26</t>
  </si>
  <si>
    <t>0410000</t>
  </si>
  <si>
    <t>ZUZ</t>
  </si>
  <si>
    <t>27</t>
  </si>
  <si>
    <t>0412540</t>
  </si>
  <si>
    <t>ZUZZZZZ</t>
  </si>
  <si>
    <t>28</t>
  </si>
  <si>
    <t>29</t>
  </si>
  <si>
    <t>0420000</t>
  </si>
  <si>
    <t>ZUY</t>
  </si>
  <si>
    <t>30</t>
  </si>
  <si>
    <t>0422560</t>
  </si>
  <si>
    <t>Газификация сельской территории городского округа Заречный</t>
  </si>
  <si>
    <t>ZUYZZZZ</t>
  </si>
  <si>
    <t>31</t>
  </si>
  <si>
    <t>0430000</t>
  </si>
  <si>
    <t>ZUX</t>
  </si>
  <si>
    <t>32</t>
  </si>
  <si>
    <t>0432570</t>
  </si>
  <si>
    <t>Организация уличного освещения</t>
  </si>
  <si>
    <t>ZUXZZZZ</t>
  </si>
  <si>
    <t>33</t>
  </si>
  <si>
    <t>0432580</t>
  </si>
  <si>
    <t>ZUXZZZY</t>
  </si>
  <si>
    <t>34</t>
  </si>
  <si>
    <t>0432590</t>
  </si>
  <si>
    <t>Озеленение</t>
  </si>
  <si>
    <t>ZUXZZZX</t>
  </si>
  <si>
    <t>35</t>
  </si>
  <si>
    <t>0432610</t>
  </si>
  <si>
    <t>Организация и содержание мест захоронения</t>
  </si>
  <si>
    <t>ZUXZZZW</t>
  </si>
  <si>
    <t>36</t>
  </si>
  <si>
    <t>0432620</t>
  </si>
  <si>
    <t>Прочие мероприятия по благоустройству</t>
  </si>
  <si>
    <t>ZUXZZZV</t>
  </si>
  <si>
    <t>37</t>
  </si>
  <si>
    <t>0432630</t>
  </si>
  <si>
    <t>ZUXZZZT</t>
  </si>
  <si>
    <t>38</t>
  </si>
  <si>
    <t>0460000</t>
  </si>
  <si>
    <t>ZUT</t>
  </si>
  <si>
    <t>39</t>
  </si>
  <si>
    <t>0462990</t>
  </si>
  <si>
    <t>ZUTZZZZ</t>
  </si>
  <si>
    <t>40</t>
  </si>
  <si>
    <t>0500000</t>
  </si>
  <si>
    <t>ZT</t>
  </si>
  <si>
    <t>41</t>
  </si>
  <si>
    <t>0502510</t>
  </si>
  <si>
    <t>Капитальный и текущий ремонт дорог</t>
  </si>
  <si>
    <t>ZTZ</t>
  </si>
  <si>
    <t>42</t>
  </si>
  <si>
    <t>0502520</t>
  </si>
  <si>
    <t>Содержание автомобильных дорог</t>
  </si>
  <si>
    <t>ZTY</t>
  </si>
  <si>
    <t>43</t>
  </si>
  <si>
    <t>0600000</t>
  </si>
  <si>
    <t>ZY</t>
  </si>
  <si>
    <t>44</t>
  </si>
  <si>
    <t>0602210</t>
  </si>
  <si>
    <t>Организация деятельности муниципальных музеев</t>
  </si>
  <si>
    <t>ZYY</t>
  </si>
  <si>
    <t>45</t>
  </si>
  <si>
    <t>0602220</t>
  </si>
  <si>
    <t>Организация библиотечного обслуживания населения, формирование и хранение библиотечных фондов муниципальных библиотек</t>
  </si>
  <si>
    <t>ZYX</t>
  </si>
  <si>
    <t>46</t>
  </si>
  <si>
    <t>0602230</t>
  </si>
  <si>
    <t>Организация деятельности учреждений культуры и искусства культурно-досуговой сферы</t>
  </si>
  <si>
    <t>ZYZ</t>
  </si>
  <si>
    <t>47</t>
  </si>
  <si>
    <t>0602240</t>
  </si>
  <si>
    <t>Мероприятия в сфере культуры и искусства</t>
  </si>
  <si>
    <t>ZYU</t>
  </si>
  <si>
    <t>48</t>
  </si>
  <si>
    <t>0602250</t>
  </si>
  <si>
    <t>Организация деятельности по получению художественного образования в муниципальных учреждениях дополнительного образования</t>
  </si>
  <si>
    <t>ZYV</t>
  </si>
  <si>
    <t>49</t>
  </si>
  <si>
    <t>0602260</t>
  </si>
  <si>
    <t>ZYT</t>
  </si>
  <si>
    <t>50</t>
  </si>
  <si>
    <t>0602990</t>
  </si>
  <si>
    <t>Обеспечение реализации муниципальной программы "Развитие культуры в городском округе Заречный" на 2014-2016 годы</t>
  </si>
  <si>
    <t>ZYW</t>
  </si>
  <si>
    <t>51</t>
  </si>
  <si>
    <t>0700000</t>
  </si>
  <si>
    <t>ZX</t>
  </si>
  <si>
    <t>52</t>
  </si>
  <si>
    <t>0710000</t>
  </si>
  <si>
    <t>ZXZ</t>
  </si>
  <si>
    <t>53</t>
  </si>
  <si>
    <t>0720000</t>
  </si>
  <si>
    <t>ZXY</t>
  </si>
  <si>
    <t>54</t>
  </si>
  <si>
    <t>0800000</t>
  </si>
  <si>
    <t>ZV</t>
  </si>
  <si>
    <t>55</t>
  </si>
  <si>
    <t>0810000</t>
  </si>
  <si>
    <t>ZVZ</t>
  </si>
  <si>
    <t>56</t>
  </si>
  <si>
    <t>0812110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</si>
  <si>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</si>
  <si>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ZVZZZZV</t>
  </si>
  <si>
    <t>57</t>
  </si>
  <si>
    <t>0812120</t>
  </si>
  <si>
    <t>Обеспечение первичных мер пожарной безопасности</t>
  </si>
  <si>
    <t>ZVZZZZW</t>
  </si>
  <si>
    <t>58</t>
  </si>
  <si>
    <t>0812130</t>
  </si>
  <si>
    <t>Создание условий для создания и организации деятельности добровольной пожарной охраны</t>
  </si>
  <si>
    <t>ZVZZZZZ</t>
  </si>
  <si>
    <t>59</t>
  </si>
  <si>
    <t>0812140</t>
  </si>
  <si>
    <t>Профилактика терроризма</t>
  </si>
  <si>
    <t>ZVZZZZY</t>
  </si>
  <si>
    <t>60</t>
  </si>
  <si>
    <t>0812990</t>
  </si>
  <si>
    <t>ZVZZZZX</t>
  </si>
  <si>
    <t>61</t>
  </si>
  <si>
    <t>0830000</t>
  </si>
  <si>
    <t>ZVX</t>
  </si>
  <si>
    <t>62</t>
  </si>
  <si>
    <t>0832170</t>
  </si>
  <si>
    <t>Безопасность дорожного движения</t>
  </si>
  <si>
    <t>ZVXZZZZ</t>
  </si>
  <si>
    <t>63</t>
  </si>
  <si>
    <t>ZS</t>
  </si>
  <si>
    <t>64</t>
  </si>
  <si>
    <t>ZSZ</t>
  </si>
  <si>
    <t>65</t>
  </si>
  <si>
    <t>ZSU</t>
  </si>
  <si>
    <t>66</t>
  </si>
  <si>
    <t>ZSY</t>
  </si>
  <si>
    <t>67</t>
  </si>
  <si>
    <t>ZSX</t>
  </si>
  <si>
    <t>68</t>
  </si>
  <si>
    <t>ZSW</t>
  </si>
  <si>
    <t>69</t>
  </si>
  <si>
    <t>ZSV</t>
  </si>
  <si>
    <t>70</t>
  </si>
  <si>
    <t>ZSA</t>
  </si>
  <si>
    <t>71</t>
  </si>
  <si>
    <t>ZST</t>
  </si>
  <si>
    <t>72</t>
  </si>
  <si>
    <t>73</t>
  </si>
  <si>
    <t>74</t>
  </si>
  <si>
    <t>ZSN</t>
  </si>
  <si>
    <t>75</t>
  </si>
  <si>
    <t>ZSO</t>
  </si>
  <si>
    <t>76</t>
  </si>
  <si>
    <t>ZSI</t>
  </si>
  <si>
    <t>77</t>
  </si>
  <si>
    <t>78</t>
  </si>
  <si>
    <t>ZSD</t>
  </si>
  <si>
    <t>79</t>
  </si>
  <si>
    <t>80</t>
  </si>
  <si>
    <t>ZSJ</t>
  </si>
  <si>
    <t>81</t>
  </si>
  <si>
    <t>ZSF</t>
  </si>
  <si>
    <t>82</t>
  </si>
  <si>
    <t>83</t>
  </si>
  <si>
    <t>ZSL</t>
  </si>
  <si>
    <t>84</t>
  </si>
  <si>
    <t>ZSK</t>
  </si>
  <si>
    <t>85</t>
  </si>
  <si>
    <t>ZSH</t>
  </si>
  <si>
    <t>86</t>
  </si>
  <si>
    <t>Утверждено решением</t>
  </si>
  <si>
    <t>RG_14_1</t>
  </si>
  <si>
    <t>{C0E6C821-A592-482F-9EA1-8A3159866342}</t>
  </si>
  <si>
    <t>3253</t>
  </si>
  <si>
    <t>434=-1</t>
  </si>
  <si>
    <t>Оснащение приборами учета многоквартирных домов на сельской территории городского округа Заречный</t>
  </si>
  <si>
    <t>87</t>
  </si>
  <si>
    <t>94</t>
  </si>
  <si>
    <t>95</t>
  </si>
  <si>
    <t>88</t>
  </si>
  <si>
    <t>89</t>
  </si>
  <si>
    <t>90</t>
  </si>
  <si>
    <t>93</t>
  </si>
  <si>
    <t>92</t>
  </si>
  <si>
    <t>91</t>
  </si>
  <si>
    <t>109</t>
  </si>
  <si>
    <t>1500000</t>
  </si>
  <si>
    <t>Муниципальная программа "Управление муниципальным имуществом и земельными ресурсами"</t>
  </si>
  <si>
    <t>1502101</t>
  </si>
  <si>
    <t>Осуществление мероприятий в области земельных отношений</t>
  </si>
  <si>
    <t>107</t>
  </si>
  <si>
    <t>1400000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</si>
  <si>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</t>
  </si>
  <si>
    <t>108</t>
  </si>
  <si>
    <t>1402103</t>
  </si>
  <si>
    <t>105</t>
  </si>
  <si>
    <t>1300000</t>
  </si>
  <si>
    <t>Муниципальная программа "Развитие субъектов малого и среднего предпринимательства в городском округе Заречный" на 2015-2017 годы</t>
  </si>
  <si>
    <t>106</t>
  </si>
  <si>
    <t>1302294</t>
  </si>
  <si>
    <t>Содействие развитию малого и среднего предпринимательства</t>
  </si>
  <si>
    <t>102</t>
  </si>
  <si>
    <t>1200000</t>
  </si>
  <si>
    <t>Муниципальная программа "Развитие архивного дела на территории городского округа Заречный" на 2015-2019 годы</t>
  </si>
  <si>
    <t>104</t>
  </si>
  <si>
    <t>1204610</t>
  </si>
  <si>
    <t>103</t>
  </si>
  <si>
    <t>1202096</t>
  </si>
  <si>
    <t>100</t>
  </si>
  <si>
    <t>1100000</t>
  </si>
  <si>
    <t>Муниципальная программа "Предоставление региональной поддержки молодым семьям на улучшение жилищных условий на территории городского округа Заречный" на 2016-2020 годы</t>
  </si>
  <si>
    <t>101</t>
  </si>
  <si>
    <t>1102495</t>
  </si>
  <si>
    <t>Предоставление региональных социальных выплат молодым семьям на улучшение жилищных условий</t>
  </si>
  <si>
    <t>98</t>
  </si>
  <si>
    <t>99</t>
  </si>
  <si>
    <t>0100000</t>
  </si>
  <si>
    <t>Муниципальная программа "Обеспечение жильем молодых семей на территории  городского округа Заречный на 2014-2016 годы"</t>
  </si>
  <si>
    <t>0102492</t>
  </si>
  <si>
    <t>Предоставление социальных выплат молодым семьям на приобретение (строительство) жилья</t>
  </si>
  <si>
    <t>96</t>
  </si>
  <si>
    <t>0900000</t>
  </si>
  <si>
    <t>Муниципальная программа "Профилактика ВИЧ"</t>
  </si>
  <si>
    <t>97</t>
  </si>
  <si>
    <t>0902700</t>
  </si>
  <si>
    <t>Мероприятия по профилактике ВИЧ-инфекции</t>
  </si>
  <si>
    <t>0462991</t>
  </si>
  <si>
    <t>Обеспечение деятельности МКУ ГО Заречный "ДЕЗ" за счет доходов от оказания платных услуг (работ)</t>
  </si>
  <si>
    <t>0450000</t>
  </si>
  <si>
    <t>0452710</t>
  </si>
  <si>
    <t>Строительство жилых домов муниципального жилого фонда</t>
  </si>
  <si>
    <t>0452660</t>
  </si>
  <si>
    <t>Замена лифтов в многоквартирных домах</t>
  </si>
  <si>
    <t>0470000</t>
  </si>
  <si>
    <t>0472690</t>
  </si>
  <si>
    <t>Улучшение жилищных условий граждан за счет проведения капитального ремонта имущества многоквартирных домов</t>
  </si>
  <si>
    <t>0440000</t>
  </si>
  <si>
    <t>0442650</t>
  </si>
  <si>
    <t>0432631</t>
  </si>
  <si>
    <t>Содержание безнадзорных животных за счет безвозмездных поступлений</t>
  </si>
  <si>
    <t>0432550</t>
  </si>
  <si>
    <t>Замена опор уличного освещения</t>
  </si>
  <si>
    <t>0305250</t>
  </si>
  <si>
    <t>0304920</t>
  </si>
  <si>
    <t>0304910</t>
  </si>
  <si>
    <t>0730000</t>
  </si>
  <si>
    <t>Подпрограмма "Патриотическое воспитание молодежи в городском округе Заречный"</t>
  </si>
  <si>
    <t>0732200</t>
  </si>
  <si>
    <t>Патриотическое воспитание молодежи</t>
  </si>
  <si>
    <t>0712270</t>
  </si>
  <si>
    <t>Развитие физической культуры и спорта</t>
  </si>
  <si>
    <t>0602211</t>
  </si>
  <si>
    <t>Организация деятельности муниципальных музеев за счет доходов от оказания платных услуг (работ)</t>
  </si>
  <si>
    <t>0602221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</si>
  <si>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</si>
  <si>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0602231</t>
  </si>
  <si>
    <t>0602251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</si>
  <si>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</si>
  <si>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0232482</t>
  </si>
  <si>
    <t>0232491</t>
  </si>
  <si>
    <t>0234560</t>
  </si>
  <si>
    <t>0224531</t>
  </si>
  <si>
    <t>Подготовка проектной документации для строительства объектов социальной сферы</t>
  </si>
  <si>
    <t>0222452</t>
  </si>
  <si>
    <t>0222472</t>
  </si>
  <si>
    <t>0224540</t>
  </si>
  <si>
    <t>0214511</t>
  </si>
  <si>
    <t>0212411</t>
  </si>
  <si>
    <t>0212412</t>
  </si>
  <si>
    <t>ZK</t>
  </si>
  <si>
    <t>ZKZ</t>
  </si>
  <si>
    <t>ZL</t>
  </si>
  <si>
    <t>ZLZ</t>
  </si>
  <si>
    <t>ZM</t>
  </si>
  <si>
    <t>ZMZ</t>
  </si>
  <si>
    <t>ZN</t>
  </si>
  <si>
    <t>ZNY</t>
  </si>
  <si>
    <t>ZNZ</t>
  </si>
  <si>
    <t>ZO</t>
  </si>
  <si>
    <t>ZOZ</t>
  </si>
  <si>
    <t>ZQ</t>
  </si>
  <si>
    <t>ZQZ</t>
  </si>
  <si>
    <t>ZR</t>
  </si>
  <si>
    <t>ZRZ</t>
  </si>
  <si>
    <t>ZS3</t>
  </si>
  <si>
    <t>ZS3ZZYX</t>
  </si>
  <si>
    <t>ZS3ZZYY</t>
  </si>
  <si>
    <t>ZS3ZZYZ</t>
  </si>
  <si>
    <t>ZS3ZZZ0</t>
  </si>
  <si>
    <t>ZS3ZZZ3</t>
  </si>
  <si>
    <t>ZS3ZZZ4</t>
  </si>
  <si>
    <t>ZS3ZZZ5</t>
  </si>
  <si>
    <t>ZS3ZZZ6</t>
  </si>
  <si>
    <t>ZS3ZZZ8</t>
  </si>
  <si>
    <t>ZS3ZZZH</t>
  </si>
  <si>
    <t>ZS3ZZZS</t>
  </si>
  <si>
    <t>ZUTZZZY</t>
  </si>
  <si>
    <t>ZUU</t>
  </si>
  <si>
    <t>ZUUZZZY</t>
  </si>
  <si>
    <t>ZUUZZZZ</t>
  </si>
  <si>
    <t>ZUV</t>
  </si>
  <si>
    <t>ZUVZZZZ</t>
  </si>
  <si>
    <t>ZUW</t>
  </si>
  <si>
    <t>ZUWZZZZ</t>
  </si>
  <si>
    <t>ZUXZZZR</t>
  </si>
  <si>
    <t>ZUXZZZS</t>
  </si>
  <si>
    <t>ZWT</t>
  </si>
  <si>
    <t>ZWU</t>
  </si>
  <si>
    <t>ZWV</t>
  </si>
  <si>
    <t>ZXX</t>
  </si>
  <si>
    <t>ZXXZZZZ</t>
  </si>
  <si>
    <t>ZXZZZZZ</t>
  </si>
  <si>
    <t>ZYP</t>
  </si>
  <si>
    <t>ZYQ</t>
  </si>
  <si>
    <t>ZYR</t>
  </si>
  <si>
    <t>ZYS</t>
  </si>
  <si>
    <t>ZZXZZZU</t>
  </si>
  <si>
    <t>ZZXZZZV</t>
  </si>
  <si>
    <t>ZZXZZZX</t>
  </si>
  <si>
    <t>ZZYZZZP</t>
  </si>
  <si>
    <t>ZZYZZZR</t>
  </si>
  <si>
    <t>ZZYZZZS</t>
  </si>
  <si>
    <t>ZZYZZZV</t>
  </si>
  <si>
    <t>ZZZZZZQ</t>
  </si>
  <si>
    <t>ZZZZZZS</t>
  </si>
  <si>
    <t>ZZZZZZT</t>
  </si>
  <si>
    <t>Вариант=_Бюджет 2015_РАБОЧИЙ;
Табл=Расходы МО 2015-2017;
ФКР=9800;
ЭКР=000;
Дата=201600;
Версии=000;
МО=25;
ВР_МО=000;
Расп_МО=000000;
ДопКл_МО=000000;</t>
  </si>
  <si>
    <t>Вариант=_Бюджет 2015_РАБОЧИЙ;
Табл=Расходы МО 2015-2017;
ФКР=9800;
ЭКР=000;
Дата=201700;
Версии=000;
МО=25;
ВР_МО=000;
Расп_МО=000000;
ДопКл_МО=000000;</t>
  </si>
  <si>
    <t>{384EC3C3-35D3-421F-A93F-2D9622784C8F}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</si>
  <si>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</si>
  <si>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</si>
  <si>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Формирование и содержание муниципального архива</t>
  </si>
  <si>
    <t>Муниципальная программа "Развитие улично-дорожной сети городского округа Заречный в 2014-2016 годах"</t>
  </si>
  <si>
    <t>Муниципальная программа "Развитие жилищно-коммунального комплекса и повышение энергоэффективности городского округа Заречный в 2014-2016 годах"</t>
  </si>
  <si>
    <t>Обеспечение реализации муниципальной программы "Развитие жилищно-коммунального комплекса и повышение энергоэффективности городского округа Заречный в 2014-2016 годах"</t>
  </si>
  <si>
    <t>Обеспечение деятельности МКУ ГО Заречный "ДЕЗ"</t>
  </si>
  <si>
    <t>Подпрограмма "Повышение качества условий проживания населения городского округа Заречный"</t>
  </si>
  <si>
    <t>Подпрограмма "Улучшение жилищных условий граждан, проживающих на территории городского округа Заречный"</t>
  </si>
  <si>
    <t>Подпрограмма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отходов"</t>
  </si>
  <si>
    <t>Проектирование и строительство очистных сооружений на сельской территории городского округа Заречный</t>
  </si>
  <si>
    <t>Подпрограмма "Восстановление и развитие объектов внешнего благоустройства"</t>
  </si>
  <si>
    <t>Содержание безнадзорных животных</t>
  </si>
  <si>
    <t>Содержание общегородской и сельской территории (ручная уборка)</t>
  </si>
  <si>
    <t>Подпрограмма "Развитие топливно-энергетического комплекса городского округа Заречный"</t>
  </si>
  <si>
    <t>Подпрограмма "Энергосбережение и повышение энергетической эффективности городского округа Заречный"</t>
  </si>
  <si>
    <t>Муниципальная программа  "Обеспечение общественной безопасности на территории городского округа Заречный" на 2014-2016 годы</t>
  </si>
  <si>
    <t>Подпрограмма "Повышение безопасности дорожного движения на территории городского округа Заречный"</t>
  </si>
  <si>
    <t>Подпрограмма "Обеспечение безопасности жизнедеятельности населения"</t>
  </si>
  <si>
    <t>Обеспечение реализации  подпрограммы  "Обеспечение безопасности жизнедеятельности населения"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</si>
  <si>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</si>
  <si>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</si>
  <si>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</si>
  <si>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Проведение культурно-досуговых мероприятий для социально незащищенных категорий населения и с их участием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</si>
  <si>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</si>
  <si>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Муниципальная программа "Развитие физической культуры, спорта и молодежной политики в городском округе Заречный" на 2014-2016 годы</t>
  </si>
  <si>
    <t>Подпрограмма "Развитие потенциала молодежи и реализация молодежной политики в городском округе Заречный на 2014-2016 годы"</t>
  </si>
  <si>
    <t>Подпрограмма "Развитие физической культуры и спорта в городском округе Заречный на 2014-2016 годы"</t>
  </si>
  <si>
    <t>Муниципальная программа  "Развитие культуры в городском округе Заречный на 2014-2016 годы"</t>
  </si>
  <si>
    <t>Организация деятельности учреждений культуры и искусства культурно-досуговой сферы за счет доходов от оказания платных услуг (работ)</t>
  </si>
  <si>
    <t>Муниципальная программа городского округа Заречный "Развитие системы образования в городском округе Заречный до 2016 года"</t>
  </si>
  <si>
    <t>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2016 года"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</si>
  <si>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</si>
  <si>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Организация отдыха и оздоровления детей и подростков в городском округе Заречный за счет доходов от оказания платных услуг (работ)</t>
  </si>
  <si>
    <t>Организация отдыха детей в каникулярное время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</si>
  <si>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</si>
  <si>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</si>
  <si>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</si>
  <si>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</si>
  <si>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</si>
  <si>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</si>
  <si>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</t>
  </si>
  <si>
    <t>0452720</t>
  </si>
  <si>
    <t>Подготовка инженерной инфраструктуры земельных участков для жилищного строительства</t>
  </si>
  <si>
    <t>0442670</t>
  </si>
  <si>
    <t>Разработка и строительство Муранитного МПВ</t>
  </si>
  <si>
    <t>0432560</t>
  </si>
  <si>
    <t>Прокладка и ремонт кабельных линий</t>
  </si>
  <si>
    <t>0412550</t>
  </si>
  <si>
    <t>Развитие систем коммунальной инфраструктуры</t>
  </si>
  <si>
    <t>0722280</t>
  </si>
  <si>
    <t>Реализация мероприятий по работе с молодежью</t>
  </si>
  <si>
    <t>ZUUZZZX</t>
  </si>
  <si>
    <t>ZUWZZZY</t>
  </si>
  <si>
    <t>ZUXZZZQ</t>
  </si>
  <si>
    <t>ZUZZZZY</t>
  </si>
  <si>
    <t>ZXYZZZZ</t>
  </si>
  <si>
    <t>Сумма на 2016г</t>
  </si>
  <si>
    <t>Сумма на 2017г</t>
  </si>
  <si>
    <t>Приложение № 15</t>
  </si>
  <si>
    <t>Думы городского округа</t>
  </si>
  <si>
    <t>Перечень муниципальных программ городского округа Заречный,                                       подлежащих реализации в 2016 и 2017 годах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</si>
  <si>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</si>
  <si>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</si>
  <si>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</si>
  <si>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в рублях</t>
  </si>
  <si>
    <t>на 2016 год</t>
  </si>
  <si>
    <t>на 2017 год</t>
  </si>
  <si>
    <t xml:space="preserve">от  18.12.2014 г.  № 139-Р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</si>
</sst>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9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horizontal="center" wrapText="1"/>
    </xf>
    <xf numFmtId="3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3" fontId="2" fillId="0" borderId="0" xfId="0" applyNumberFormat="1" applyFont="1" applyFill="1" applyAlignment="1" quotePrefix="1">
      <alignment wrapText="1"/>
    </xf>
    <xf numFmtId="3" fontId="2" fillId="0" borderId="0" xfId="0" applyNumberFormat="1" applyFont="1" applyFill="1" applyAlignment="1">
      <alignment wrapText="1"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 quotePrefix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Alignment="1" quotePrefix="1">
      <alignment horizontal="center" wrapText="1"/>
    </xf>
    <xf numFmtId="0" fontId="3" fillId="0" borderId="0" xfId="0" applyNumberFormat="1" applyFont="1" applyAlignment="1" quotePrefix="1">
      <alignment wrapText="1"/>
    </xf>
    <xf numFmtId="3" fontId="3" fillId="0" borderId="0" xfId="0" applyNumberFormat="1" applyFont="1" applyAlignment="1" quotePrefix="1">
      <alignment wrapText="1"/>
    </xf>
    <xf numFmtId="3" fontId="3" fillId="0" borderId="0" xfId="0" applyNumberFormat="1" applyFont="1" applyFill="1" applyAlignment="1" quotePrefix="1">
      <alignment wrapText="1"/>
    </xf>
    <xf numFmtId="0" fontId="3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21"/>
  <sheetViews>
    <sheetView tabSelected="1" zoomScalePageLayoutView="0" workbookViewId="0" topLeftCell="A4">
      <selection activeCell="E7" sqref="E7"/>
    </sheetView>
  </sheetViews>
  <sheetFormatPr defaultColWidth="8.875" defaultRowHeight="12.75"/>
  <cols>
    <col min="1" max="1" width="4.75390625" style="7" customWidth="1"/>
    <col min="2" max="2" width="54.25390625" style="25" customWidth="1"/>
    <col min="3" max="3" width="9.25390625" style="7" customWidth="1"/>
    <col min="4" max="4" width="13.00390625" style="8" customWidth="1"/>
    <col min="5" max="5" width="12.75390625" style="19" customWidth="1"/>
    <col min="6" max="16384" width="8.875" style="9" customWidth="1"/>
  </cols>
  <sheetData>
    <row r="1" spans="1:5" s="30" customFormat="1" ht="204" hidden="1">
      <c r="A1" s="26" t="s">
        <v>3</v>
      </c>
      <c r="B1" s="27" t="s">
        <v>9</v>
      </c>
      <c r="C1" s="26" t="s">
        <v>6</v>
      </c>
      <c r="D1" s="28" t="s">
        <v>427</v>
      </c>
      <c r="E1" s="29" t="s">
        <v>428</v>
      </c>
    </row>
    <row r="2" spans="1:5" s="5" customFormat="1" ht="25.5" hidden="1">
      <c r="A2" s="3" t="s">
        <v>4</v>
      </c>
      <c r="B2" s="23" t="s">
        <v>10</v>
      </c>
      <c r="C2" s="3" t="s">
        <v>7</v>
      </c>
      <c r="D2" s="4" t="s">
        <v>487</v>
      </c>
      <c r="E2" s="15" t="s">
        <v>488</v>
      </c>
    </row>
    <row r="3" spans="1:5" s="5" customFormat="1" ht="12.75" hidden="1">
      <c r="A3" s="3"/>
      <c r="B3" s="23"/>
      <c r="C3" s="3"/>
      <c r="D3" s="4"/>
      <c r="E3" s="16"/>
    </row>
    <row r="4" spans="1:5" s="5" customFormat="1" ht="15.75">
      <c r="A4" s="3"/>
      <c r="B4" s="23"/>
      <c r="C4" s="3"/>
      <c r="E4" s="31" t="s">
        <v>489</v>
      </c>
    </row>
    <row r="5" spans="1:5" s="5" customFormat="1" ht="15.75">
      <c r="A5" s="3"/>
      <c r="B5" s="23"/>
      <c r="C5" s="3"/>
      <c r="E5" s="31" t="s">
        <v>271</v>
      </c>
    </row>
    <row r="6" spans="1:5" s="5" customFormat="1" ht="15.75">
      <c r="A6" s="3"/>
      <c r="B6" s="23"/>
      <c r="C6" s="3"/>
      <c r="E6" s="31" t="s">
        <v>490</v>
      </c>
    </row>
    <row r="7" spans="1:5" s="5" customFormat="1" ht="15.75">
      <c r="A7" s="3"/>
      <c r="B7" s="23"/>
      <c r="C7" s="3"/>
      <c r="E7" s="31" t="s">
        <v>498</v>
      </c>
    </row>
    <row r="8" spans="1:5" s="5" customFormat="1" ht="12.75">
      <c r="A8" s="3"/>
      <c r="B8" s="23"/>
      <c r="C8" s="3"/>
      <c r="D8" s="4"/>
      <c r="E8" s="16"/>
    </row>
    <row r="9" spans="1:5" s="5" customFormat="1" ht="41.25" customHeight="1">
      <c r="A9" s="32" t="s">
        <v>491</v>
      </c>
      <c r="B9" s="33"/>
      <c r="C9" s="33"/>
      <c r="D9" s="33"/>
      <c r="E9" s="33"/>
    </row>
    <row r="10" spans="1:5" s="5" customFormat="1" ht="12.75">
      <c r="A10" s="3"/>
      <c r="B10" s="23"/>
      <c r="C10" s="3"/>
      <c r="D10" s="4"/>
      <c r="E10" s="16"/>
    </row>
    <row r="11" spans="1:5" s="22" customFormat="1" ht="90.75" customHeight="1">
      <c r="A11" s="34" t="s">
        <v>492</v>
      </c>
      <c r="B11" s="36" t="s">
        <v>493</v>
      </c>
      <c r="C11" s="34" t="s">
        <v>494</v>
      </c>
      <c r="D11" s="38" t="s">
        <v>495</v>
      </c>
      <c r="E11" s="39"/>
    </row>
    <row r="12" spans="1:5" s="22" customFormat="1" ht="24.75" customHeight="1">
      <c r="A12" s="35"/>
      <c r="B12" s="37"/>
      <c r="C12" s="35"/>
      <c r="D12" s="20" t="s">
        <v>496</v>
      </c>
      <c r="E12" s="21" t="s">
        <v>497</v>
      </c>
    </row>
    <row r="13" spans="1:5" s="6" customFormat="1" ht="17.25" customHeight="1">
      <c r="A13" s="10" t="s">
        <v>16</v>
      </c>
      <c r="B13" s="24" t="s">
        <v>17</v>
      </c>
      <c r="C13" s="10" t="s">
        <v>4</v>
      </c>
      <c r="D13" s="11">
        <v>1115922929</v>
      </c>
      <c r="E13" s="17">
        <v>1151599229</v>
      </c>
    </row>
    <row r="14" spans="1:5" s="6" customFormat="1" ht="38.25">
      <c r="A14" s="10" t="s">
        <v>18</v>
      </c>
      <c r="B14" s="24" t="s">
        <v>318</v>
      </c>
      <c r="C14" s="10" t="s">
        <v>317</v>
      </c>
      <c r="D14" s="11">
        <v>2100000</v>
      </c>
      <c r="E14" s="17">
        <v>2190300</v>
      </c>
    </row>
    <row r="15" spans="1:5" s="6" customFormat="1" ht="25.5">
      <c r="A15" s="12" t="s">
        <v>21</v>
      </c>
      <c r="B15" s="14" t="s">
        <v>320</v>
      </c>
      <c r="C15" s="12" t="s">
        <v>319</v>
      </c>
      <c r="D15" s="13">
        <v>2100000</v>
      </c>
      <c r="E15" s="18">
        <v>2190300</v>
      </c>
    </row>
    <row r="16" spans="1:5" s="6" customFormat="1" ht="38.25">
      <c r="A16" s="10" t="s">
        <v>25</v>
      </c>
      <c r="B16" s="24" t="s">
        <v>460</v>
      </c>
      <c r="C16" s="10" t="s">
        <v>19</v>
      </c>
      <c r="D16" s="11">
        <v>678823288</v>
      </c>
      <c r="E16" s="17">
        <v>718338478</v>
      </c>
    </row>
    <row r="17" spans="1:5" s="6" customFormat="1" ht="25.5">
      <c r="A17" s="10" t="s">
        <v>26</v>
      </c>
      <c r="B17" s="24" t="s">
        <v>23</v>
      </c>
      <c r="C17" s="10" t="s">
        <v>22</v>
      </c>
      <c r="D17" s="11">
        <v>332778033</v>
      </c>
      <c r="E17" s="17">
        <v>352758182</v>
      </c>
    </row>
    <row r="18" spans="1:5" ht="38.25">
      <c r="A18" s="12" t="s">
        <v>30</v>
      </c>
      <c r="B18" s="14" t="s">
        <v>28</v>
      </c>
      <c r="C18" s="12" t="s">
        <v>27</v>
      </c>
      <c r="D18" s="13">
        <v>37449954</v>
      </c>
      <c r="E18" s="18">
        <v>38814058</v>
      </c>
    </row>
    <row r="19" spans="1:5" s="6" customFormat="1" ht="51">
      <c r="A19" s="12" t="s">
        <v>34</v>
      </c>
      <c r="B19" s="14" t="s">
        <v>470</v>
      </c>
      <c r="C19" s="12" t="s">
        <v>368</v>
      </c>
      <c r="D19" s="13">
        <v>25658902</v>
      </c>
      <c r="E19" s="18">
        <v>26762235</v>
      </c>
    </row>
    <row r="20" spans="1:5" s="6" customFormat="1" ht="51">
      <c r="A20" s="12" t="s">
        <v>38</v>
      </c>
      <c r="B20" s="14" t="s">
        <v>471</v>
      </c>
      <c r="C20" s="12" t="s">
        <v>369</v>
      </c>
      <c r="D20" s="13">
        <v>8019953</v>
      </c>
      <c r="E20" s="18">
        <v>8364811</v>
      </c>
    </row>
    <row r="21" spans="1:5" ht="38.25">
      <c r="A21" s="12" t="s">
        <v>42</v>
      </c>
      <c r="B21" s="14" t="s">
        <v>32</v>
      </c>
      <c r="C21" s="12" t="s">
        <v>31</v>
      </c>
      <c r="D21" s="13">
        <v>122495789</v>
      </c>
      <c r="E21" s="18">
        <v>127944210</v>
      </c>
    </row>
    <row r="22" spans="1:5" ht="42" customHeight="1">
      <c r="A22" s="12" t="s">
        <v>46</v>
      </c>
      <c r="B22" s="14" t="s">
        <v>36</v>
      </c>
      <c r="C22" s="12" t="s">
        <v>35</v>
      </c>
      <c r="D22" s="13">
        <v>5498435</v>
      </c>
      <c r="E22" s="18">
        <v>3562868</v>
      </c>
    </row>
    <row r="23" spans="1:5" s="6" customFormat="1" ht="69" customHeight="1">
      <c r="A23" s="12" t="s">
        <v>50</v>
      </c>
      <c r="B23" s="14" t="s">
        <v>469</v>
      </c>
      <c r="C23" s="12" t="s">
        <v>367</v>
      </c>
      <c r="D23" s="13">
        <v>133655000</v>
      </c>
      <c r="E23" s="18">
        <v>147310000</v>
      </c>
    </row>
    <row r="24" spans="1:5" s="6" customFormat="1" ht="25.5">
      <c r="A24" s="10" t="s">
        <v>54</v>
      </c>
      <c r="B24" s="24" t="s">
        <v>40</v>
      </c>
      <c r="C24" s="10" t="s">
        <v>39</v>
      </c>
      <c r="D24" s="11">
        <v>251790143</v>
      </c>
      <c r="E24" s="17">
        <v>268140971</v>
      </c>
    </row>
    <row r="25" spans="1:5" ht="51">
      <c r="A25" s="12" t="s">
        <v>55</v>
      </c>
      <c r="B25" s="14" t="s">
        <v>44</v>
      </c>
      <c r="C25" s="12" t="s">
        <v>43</v>
      </c>
      <c r="D25" s="13">
        <v>6320576</v>
      </c>
      <c r="E25" s="18">
        <v>6592361</v>
      </c>
    </row>
    <row r="26" spans="1:5" ht="38.25">
      <c r="A26" s="12" t="s">
        <v>59</v>
      </c>
      <c r="B26" s="14" t="s">
        <v>48</v>
      </c>
      <c r="C26" s="12" t="s">
        <v>47</v>
      </c>
      <c r="D26" s="13">
        <v>18063179</v>
      </c>
      <c r="E26" s="18">
        <v>18664093</v>
      </c>
    </row>
    <row r="27" spans="1:5" s="6" customFormat="1" ht="52.5" customHeight="1">
      <c r="A27" s="12" t="s">
        <v>62</v>
      </c>
      <c r="B27" s="14" t="s">
        <v>466</v>
      </c>
      <c r="C27" s="12" t="s">
        <v>364</v>
      </c>
      <c r="D27" s="13">
        <v>1620509</v>
      </c>
      <c r="E27" s="18">
        <v>1688784</v>
      </c>
    </row>
    <row r="28" spans="1:5" ht="38.25">
      <c r="A28" s="12" t="s">
        <v>66</v>
      </c>
      <c r="B28" s="14" t="s">
        <v>52</v>
      </c>
      <c r="C28" s="12" t="s">
        <v>51</v>
      </c>
      <c r="D28" s="13">
        <v>67190147</v>
      </c>
      <c r="E28" s="18">
        <v>70178988</v>
      </c>
    </row>
    <row r="29" spans="1:5" s="6" customFormat="1" ht="38.25">
      <c r="A29" s="12" t="s">
        <v>70</v>
      </c>
      <c r="B29" s="14" t="s">
        <v>467</v>
      </c>
      <c r="C29" s="12" t="s">
        <v>365</v>
      </c>
      <c r="D29" s="13">
        <v>7674732</v>
      </c>
      <c r="E29" s="18">
        <v>8004745</v>
      </c>
    </row>
    <row r="30" spans="1:5" s="6" customFormat="1" ht="107.25" customHeight="1">
      <c r="A30" s="12" t="s">
        <v>73</v>
      </c>
      <c r="B30" s="14" t="s">
        <v>465</v>
      </c>
      <c r="C30" s="12" t="s">
        <v>362</v>
      </c>
      <c r="D30" s="13">
        <v>139289000</v>
      </c>
      <c r="E30" s="18">
        <v>150880000</v>
      </c>
    </row>
    <row r="31" spans="1:5" s="6" customFormat="1" ht="25.5">
      <c r="A31" s="12" t="s">
        <v>77</v>
      </c>
      <c r="B31" s="14" t="s">
        <v>468</v>
      </c>
      <c r="C31" s="12" t="s">
        <v>366</v>
      </c>
      <c r="D31" s="13">
        <v>11632000</v>
      </c>
      <c r="E31" s="18">
        <v>12132000</v>
      </c>
    </row>
    <row r="32" spans="1:5" s="6" customFormat="1" ht="38.25">
      <c r="A32" s="10" t="s">
        <v>81</v>
      </c>
      <c r="B32" s="24" t="s">
        <v>57</v>
      </c>
      <c r="C32" s="10" t="s">
        <v>56</v>
      </c>
      <c r="D32" s="11">
        <v>75634938</v>
      </c>
      <c r="E32" s="17">
        <v>78707205</v>
      </c>
    </row>
    <row r="33" spans="1:5" ht="51">
      <c r="A33" s="12" t="s">
        <v>85</v>
      </c>
      <c r="B33" s="14" t="s">
        <v>44</v>
      </c>
      <c r="C33" s="12" t="s">
        <v>60</v>
      </c>
      <c r="D33" s="13">
        <v>110695</v>
      </c>
      <c r="E33" s="18">
        <v>115455</v>
      </c>
    </row>
    <row r="34" spans="1:5" ht="28.5" customHeight="1">
      <c r="A34" s="12" t="s">
        <v>89</v>
      </c>
      <c r="B34" s="14" t="s">
        <v>64</v>
      </c>
      <c r="C34" s="12" t="s">
        <v>63</v>
      </c>
      <c r="D34" s="13">
        <v>66509262</v>
      </c>
      <c r="E34" s="18">
        <v>69415885</v>
      </c>
    </row>
    <row r="35" spans="1:5" s="6" customFormat="1" ht="38.25">
      <c r="A35" s="12" t="s">
        <v>92</v>
      </c>
      <c r="B35" s="14" t="s">
        <v>462</v>
      </c>
      <c r="C35" s="12" t="s">
        <v>359</v>
      </c>
      <c r="D35" s="13">
        <v>740550</v>
      </c>
      <c r="E35" s="18">
        <v>772394</v>
      </c>
    </row>
    <row r="36" spans="1:5" ht="25.5">
      <c r="A36" s="12" t="s">
        <v>95</v>
      </c>
      <c r="B36" s="14" t="s">
        <v>68</v>
      </c>
      <c r="C36" s="12" t="s">
        <v>67</v>
      </c>
      <c r="D36" s="13">
        <v>2589974</v>
      </c>
      <c r="E36" s="18">
        <v>2701343</v>
      </c>
    </row>
    <row r="37" spans="1:5" s="6" customFormat="1" ht="30" customHeight="1">
      <c r="A37" s="12" t="s">
        <v>99</v>
      </c>
      <c r="B37" s="14" t="s">
        <v>463</v>
      </c>
      <c r="C37" s="12" t="s">
        <v>360</v>
      </c>
      <c r="D37" s="13">
        <v>410957</v>
      </c>
      <c r="E37" s="18">
        <v>428628</v>
      </c>
    </row>
    <row r="38" spans="1:5" s="6" customFormat="1" ht="12.75">
      <c r="A38" s="12" t="s">
        <v>102</v>
      </c>
      <c r="B38" s="14" t="s">
        <v>464</v>
      </c>
      <c r="C38" s="12" t="s">
        <v>361</v>
      </c>
      <c r="D38" s="13">
        <v>5273500</v>
      </c>
      <c r="E38" s="18">
        <v>5273500</v>
      </c>
    </row>
    <row r="39" spans="1:5" s="6" customFormat="1" ht="38.25">
      <c r="A39" s="10" t="s">
        <v>105</v>
      </c>
      <c r="B39" s="24" t="s">
        <v>461</v>
      </c>
      <c r="C39" s="10" t="s">
        <v>71</v>
      </c>
      <c r="D39" s="11">
        <v>18620174</v>
      </c>
      <c r="E39" s="17">
        <v>18732120</v>
      </c>
    </row>
    <row r="40" spans="1:5" ht="25.5">
      <c r="A40" s="12" t="s">
        <v>108</v>
      </c>
      <c r="B40" s="14" t="s">
        <v>75</v>
      </c>
      <c r="C40" s="12" t="s">
        <v>74</v>
      </c>
      <c r="D40" s="13">
        <v>18159328</v>
      </c>
      <c r="E40" s="18">
        <v>18251459</v>
      </c>
    </row>
    <row r="41" spans="1:5" ht="25.5">
      <c r="A41" s="12" t="s">
        <v>109</v>
      </c>
      <c r="B41" s="14" t="s">
        <v>79</v>
      </c>
      <c r="C41" s="12" t="s">
        <v>78</v>
      </c>
      <c r="D41" s="13">
        <v>460846</v>
      </c>
      <c r="E41" s="18">
        <v>480661</v>
      </c>
    </row>
    <row r="42" spans="1:5" s="6" customFormat="1" ht="38.25">
      <c r="A42" s="10" t="s">
        <v>112</v>
      </c>
      <c r="B42" s="24" t="s">
        <v>83</v>
      </c>
      <c r="C42" s="10" t="s">
        <v>82</v>
      </c>
      <c r="D42" s="11">
        <v>85425185</v>
      </c>
      <c r="E42" s="17">
        <v>87201009</v>
      </c>
    </row>
    <row r="43" spans="1:5" s="6" customFormat="1" ht="12.75">
      <c r="A43" s="12" t="s">
        <v>116</v>
      </c>
      <c r="B43" s="14" t="s">
        <v>87</v>
      </c>
      <c r="C43" s="12" t="s">
        <v>86</v>
      </c>
      <c r="D43" s="13">
        <v>498465</v>
      </c>
      <c r="E43" s="18">
        <v>519899</v>
      </c>
    </row>
    <row r="44" spans="1:5" s="6" customFormat="1" ht="38.25">
      <c r="A44" s="12" t="s">
        <v>119</v>
      </c>
      <c r="B44" s="14" t="s">
        <v>454</v>
      </c>
      <c r="C44" s="12" t="s">
        <v>90</v>
      </c>
      <c r="D44" s="13">
        <v>572400</v>
      </c>
      <c r="E44" s="18">
        <v>572400</v>
      </c>
    </row>
    <row r="45" spans="1:5" s="6" customFormat="1" ht="25.5">
      <c r="A45" s="12" t="s">
        <v>123</v>
      </c>
      <c r="B45" s="14" t="s">
        <v>453</v>
      </c>
      <c r="C45" s="12" t="s">
        <v>93</v>
      </c>
      <c r="D45" s="13">
        <v>215271</v>
      </c>
      <c r="E45" s="18">
        <v>224527</v>
      </c>
    </row>
    <row r="46" spans="1:5" s="6" customFormat="1" ht="25.5">
      <c r="A46" s="12" t="s">
        <v>126</v>
      </c>
      <c r="B46" s="14" t="s">
        <v>97</v>
      </c>
      <c r="C46" s="12" t="s">
        <v>96</v>
      </c>
      <c r="D46" s="13">
        <v>724049</v>
      </c>
      <c r="E46" s="18">
        <v>755183</v>
      </c>
    </row>
    <row r="47" spans="1:5" s="6" customFormat="1" ht="38.25">
      <c r="A47" s="12" t="s">
        <v>130</v>
      </c>
      <c r="B47" s="14" t="s">
        <v>452</v>
      </c>
      <c r="C47" s="12" t="s">
        <v>345</v>
      </c>
      <c r="D47" s="13">
        <v>6770000</v>
      </c>
      <c r="E47" s="18">
        <v>7159000</v>
      </c>
    </row>
    <row r="48" spans="1:5" s="6" customFormat="1" ht="40.5" customHeight="1">
      <c r="A48" s="12" t="s">
        <v>134</v>
      </c>
      <c r="B48" s="14" t="s">
        <v>451</v>
      </c>
      <c r="C48" s="12" t="s">
        <v>344</v>
      </c>
      <c r="D48" s="13">
        <v>62492000</v>
      </c>
      <c r="E48" s="18">
        <v>63279000</v>
      </c>
    </row>
    <row r="49" spans="1:5" s="6" customFormat="1" ht="38.25">
      <c r="A49" s="12" t="s">
        <v>138</v>
      </c>
      <c r="B49" s="14" t="s">
        <v>450</v>
      </c>
      <c r="C49" s="12" t="s">
        <v>343</v>
      </c>
      <c r="D49" s="13">
        <v>14153000</v>
      </c>
      <c r="E49" s="18">
        <v>14691000</v>
      </c>
    </row>
    <row r="50" spans="1:5" s="6" customFormat="1" ht="42" customHeight="1">
      <c r="A50" s="10" t="s">
        <v>141</v>
      </c>
      <c r="B50" s="24" t="s">
        <v>434</v>
      </c>
      <c r="C50" s="10" t="s">
        <v>100</v>
      </c>
      <c r="D50" s="11">
        <v>158625155</v>
      </c>
      <c r="E50" s="17">
        <v>124778839</v>
      </c>
    </row>
    <row r="51" spans="1:5" s="6" customFormat="1" ht="25.5">
      <c r="A51" s="10" t="s">
        <v>144</v>
      </c>
      <c r="B51" s="24" t="s">
        <v>445</v>
      </c>
      <c r="C51" s="10" t="s">
        <v>103</v>
      </c>
      <c r="D51" s="11">
        <v>17300000</v>
      </c>
      <c r="E51" s="17">
        <v>15000000</v>
      </c>
    </row>
    <row r="52" spans="1:5" ht="25.5">
      <c r="A52" s="12" t="s">
        <v>147</v>
      </c>
      <c r="B52" s="14" t="s">
        <v>276</v>
      </c>
      <c r="C52" s="12" t="s">
        <v>106</v>
      </c>
      <c r="D52" s="13">
        <v>2300000</v>
      </c>
      <c r="E52" s="18"/>
    </row>
    <row r="53" spans="1:5" s="6" customFormat="1" ht="12.75">
      <c r="A53" s="12" t="s">
        <v>150</v>
      </c>
      <c r="B53" s="14" t="s">
        <v>479</v>
      </c>
      <c r="C53" s="12" t="s">
        <v>478</v>
      </c>
      <c r="D53" s="13">
        <v>15000000</v>
      </c>
      <c r="E53" s="18">
        <v>15000000</v>
      </c>
    </row>
    <row r="54" spans="1:5" s="6" customFormat="1" ht="25.5">
      <c r="A54" s="10" t="s">
        <v>154</v>
      </c>
      <c r="B54" s="24" t="s">
        <v>444</v>
      </c>
      <c r="C54" s="10" t="s">
        <v>110</v>
      </c>
      <c r="D54" s="11">
        <v>2608210</v>
      </c>
      <c r="E54" s="17"/>
    </row>
    <row r="55" spans="1:5" ht="12.75">
      <c r="A55" s="12" t="s">
        <v>158</v>
      </c>
      <c r="B55" s="14" t="s">
        <v>114</v>
      </c>
      <c r="C55" s="12" t="s">
        <v>113</v>
      </c>
      <c r="D55" s="13">
        <v>2608210</v>
      </c>
      <c r="E55" s="18"/>
    </row>
    <row r="56" spans="1:5" s="6" customFormat="1" ht="25.5">
      <c r="A56" s="10" t="s">
        <v>161</v>
      </c>
      <c r="B56" s="24" t="s">
        <v>441</v>
      </c>
      <c r="C56" s="10" t="s">
        <v>117</v>
      </c>
      <c r="D56" s="11">
        <v>34585040</v>
      </c>
      <c r="E56" s="17">
        <v>36006637</v>
      </c>
    </row>
    <row r="57" spans="1:5" s="6" customFormat="1" ht="12.75">
      <c r="A57" s="12" t="s">
        <v>165</v>
      </c>
      <c r="B57" s="14" t="s">
        <v>342</v>
      </c>
      <c r="C57" s="12" t="s">
        <v>341</v>
      </c>
      <c r="D57" s="13">
        <v>3598175</v>
      </c>
      <c r="E57" s="18">
        <v>3752897</v>
      </c>
    </row>
    <row r="58" spans="1:5" s="6" customFormat="1" ht="12.75">
      <c r="A58" s="12" t="s">
        <v>169</v>
      </c>
      <c r="B58" s="14" t="s">
        <v>477</v>
      </c>
      <c r="C58" s="12" t="s">
        <v>476</v>
      </c>
      <c r="D58" s="13">
        <v>1562765</v>
      </c>
      <c r="E58" s="18"/>
    </row>
    <row r="59" spans="1:5" ht="12.75">
      <c r="A59" s="12" t="s">
        <v>173</v>
      </c>
      <c r="B59" s="14" t="s">
        <v>121</v>
      </c>
      <c r="C59" s="12" t="s">
        <v>120</v>
      </c>
      <c r="D59" s="13">
        <v>9426961</v>
      </c>
      <c r="E59" s="18">
        <v>9832321</v>
      </c>
    </row>
    <row r="60" spans="1:5" ht="25.5">
      <c r="A60" s="12" t="s">
        <v>177</v>
      </c>
      <c r="B60" s="14" t="s">
        <v>443</v>
      </c>
      <c r="C60" s="12" t="s">
        <v>124</v>
      </c>
      <c r="D60" s="13">
        <v>12025154</v>
      </c>
      <c r="E60" s="18">
        <v>14106736</v>
      </c>
    </row>
    <row r="61" spans="1:5" ht="12.75">
      <c r="A61" s="12" t="s">
        <v>181</v>
      </c>
      <c r="B61" s="14" t="s">
        <v>128</v>
      </c>
      <c r="C61" s="12" t="s">
        <v>127</v>
      </c>
      <c r="D61" s="13">
        <v>1841663</v>
      </c>
      <c r="E61" s="18">
        <v>1920855</v>
      </c>
    </row>
    <row r="62" spans="1:5" ht="12.75">
      <c r="A62" s="12" t="s">
        <v>184</v>
      </c>
      <c r="B62" s="14" t="s">
        <v>132</v>
      </c>
      <c r="C62" s="12" t="s">
        <v>131</v>
      </c>
      <c r="D62" s="13">
        <v>418000</v>
      </c>
      <c r="E62" s="18">
        <v>435974</v>
      </c>
    </row>
    <row r="63" spans="1:5" ht="12.75">
      <c r="A63" s="12" t="s">
        <v>188</v>
      </c>
      <c r="B63" s="14" t="s">
        <v>136</v>
      </c>
      <c r="C63" s="12" t="s">
        <v>135</v>
      </c>
      <c r="D63" s="13">
        <v>3738693</v>
      </c>
      <c r="E63" s="18">
        <v>3899359</v>
      </c>
    </row>
    <row r="64" spans="1:5" ht="12.75">
      <c r="A64" s="12" t="s">
        <v>191</v>
      </c>
      <c r="B64" s="14" t="s">
        <v>442</v>
      </c>
      <c r="C64" s="12" t="s">
        <v>139</v>
      </c>
      <c r="D64" s="13">
        <v>1942279</v>
      </c>
      <c r="E64" s="18">
        <v>2025797</v>
      </c>
    </row>
    <row r="65" spans="1:5" s="6" customFormat="1" ht="25.5">
      <c r="A65" s="12" t="s">
        <v>194</v>
      </c>
      <c r="B65" s="14" t="s">
        <v>340</v>
      </c>
      <c r="C65" s="12" t="s">
        <v>339</v>
      </c>
      <c r="D65" s="13">
        <v>31350</v>
      </c>
      <c r="E65" s="18">
        <v>32698</v>
      </c>
    </row>
    <row r="66" spans="1:5" s="6" customFormat="1" ht="63.75">
      <c r="A66" s="10" t="s">
        <v>197</v>
      </c>
      <c r="B66" s="24" t="s">
        <v>439</v>
      </c>
      <c r="C66" s="10" t="s">
        <v>337</v>
      </c>
      <c r="D66" s="11">
        <v>19000000</v>
      </c>
      <c r="E66" s="17"/>
    </row>
    <row r="67" spans="1:5" s="6" customFormat="1" ht="25.5">
      <c r="A67" s="12" t="s">
        <v>200</v>
      </c>
      <c r="B67" s="14" t="s">
        <v>440</v>
      </c>
      <c r="C67" s="12" t="s">
        <v>338</v>
      </c>
      <c r="D67" s="13">
        <v>17000000</v>
      </c>
      <c r="E67" s="18"/>
    </row>
    <row r="68" spans="1:5" s="6" customFormat="1" ht="12.75">
      <c r="A68" s="12" t="s">
        <v>203</v>
      </c>
      <c r="B68" s="14" t="s">
        <v>475</v>
      </c>
      <c r="C68" s="12" t="s">
        <v>474</v>
      </c>
      <c r="D68" s="13">
        <v>2000000</v>
      </c>
      <c r="E68" s="18"/>
    </row>
    <row r="69" spans="1:5" s="6" customFormat="1" ht="25.5">
      <c r="A69" s="10" t="s">
        <v>207</v>
      </c>
      <c r="B69" s="24" t="s">
        <v>437</v>
      </c>
      <c r="C69" s="10" t="s">
        <v>329</v>
      </c>
      <c r="D69" s="11">
        <v>76380000</v>
      </c>
      <c r="E69" s="17">
        <v>64880000</v>
      </c>
    </row>
    <row r="70" spans="1:5" ht="12.75">
      <c r="A70" s="12" t="s">
        <v>211</v>
      </c>
      <c r="B70" s="14" t="s">
        <v>333</v>
      </c>
      <c r="C70" s="12" t="s">
        <v>332</v>
      </c>
      <c r="D70" s="13">
        <v>6280000</v>
      </c>
      <c r="E70" s="18">
        <v>6280000</v>
      </c>
    </row>
    <row r="71" spans="1:5" ht="12.75">
      <c r="A71" s="12" t="s">
        <v>215</v>
      </c>
      <c r="B71" s="14" t="s">
        <v>331</v>
      </c>
      <c r="C71" s="12" t="s">
        <v>330</v>
      </c>
      <c r="D71" s="13">
        <v>64100000</v>
      </c>
      <c r="E71" s="18">
        <v>58600000</v>
      </c>
    </row>
    <row r="72" spans="1:5" ht="25.5">
      <c r="A72" s="12" t="s">
        <v>219</v>
      </c>
      <c r="B72" s="14" t="s">
        <v>473</v>
      </c>
      <c r="C72" s="12" t="s">
        <v>472</v>
      </c>
      <c r="D72" s="13">
        <v>6000000</v>
      </c>
      <c r="E72" s="18"/>
    </row>
    <row r="73" spans="1:5" s="6" customFormat="1" ht="51">
      <c r="A73" s="10" t="s">
        <v>222</v>
      </c>
      <c r="B73" s="24" t="s">
        <v>435</v>
      </c>
      <c r="C73" s="10" t="s">
        <v>142</v>
      </c>
      <c r="D73" s="11">
        <v>7597180</v>
      </c>
      <c r="E73" s="17">
        <v>7687824</v>
      </c>
    </row>
    <row r="74" spans="1:5" ht="12.75">
      <c r="A74" s="12" t="s">
        <v>225</v>
      </c>
      <c r="B74" s="14" t="s">
        <v>436</v>
      </c>
      <c r="C74" s="12" t="s">
        <v>145</v>
      </c>
      <c r="D74" s="13">
        <v>6029679</v>
      </c>
      <c r="E74" s="18">
        <v>6052921</v>
      </c>
    </row>
    <row r="75" spans="1:5" ht="25.5">
      <c r="A75" s="12" t="s">
        <v>229</v>
      </c>
      <c r="B75" s="14" t="s">
        <v>328</v>
      </c>
      <c r="C75" s="12" t="s">
        <v>327</v>
      </c>
      <c r="D75" s="13">
        <v>1567501</v>
      </c>
      <c r="E75" s="18">
        <v>1634903</v>
      </c>
    </row>
    <row r="76" spans="1:5" s="6" customFormat="1" ht="25.5">
      <c r="A76" s="10" t="s">
        <v>231</v>
      </c>
      <c r="B76" s="24" t="s">
        <v>438</v>
      </c>
      <c r="C76" s="10" t="s">
        <v>334</v>
      </c>
      <c r="D76" s="11">
        <v>1154725</v>
      </c>
      <c r="E76" s="17">
        <v>1204378</v>
      </c>
    </row>
    <row r="77" spans="1:5" ht="25.5">
      <c r="A77" s="12" t="s">
        <v>233</v>
      </c>
      <c r="B77" s="14" t="s">
        <v>336</v>
      </c>
      <c r="C77" s="12" t="s">
        <v>335</v>
      </c>
      <c r="D77" s="13">
        <v>1154725</v>
      </c>
      <c r="E77" s="18">
        <v>1204378</v>
      </c>
    </row>
    <row r="78" spans="1:5" s="6" customFormat="1" ht="25.5">
      <c r="A78" s="10" t="s">
        <v>235</v>
      </c>
      <c r="B78" s="24" t="s">
        <v>433</v>
      </c>
      <c r="C78" s="10" t="s">
        <v>148</v>
      </c>
      <c r="D78" s="11">
        <v>38437766</v>
      </c>
      <c r="E78" s="17">
        <v>40610589</v>
      </c>
    </row>
    <row r="79" spans="1:5" ht="12.75">
      <c r="A79" s="12" t="s">
        <v>237</v>
      </c>
      <c r="B79" s="14" t="s">
        <v>152</v>
      </c>
      <c r="C79" s="12" t="s">
        <v>151</v>
      </c>
      <c r="D79" s="13">
        <v>18866968</v>
      </c>
      <c r="E79" s="18">
        <v>20198247</v>
      </c>
    </row>
    <row r="80" spans="1:5" ht="12.75">
      <c r="A80" s="12" t="s">
        <v>239</v>
      </c>
      <c r="B80" s="14" t="s">
        <v>156</v>
      </c>
      <c r="C80" s="12" t="s">
        <v>155</v>
      </c>
      <c r="D80" s="13">
        <v>19570798</v>
      </c>
      <c r="E80" s="18">
        <v>20412342</v>
      </c>
    </row>
    <row r="81" spans="1:5" s="6" customFormat="1" ht="25.5">
      <c r="A81" s="10" t="s">
        <v>241</v>
      </c>
      <c r="B81" s="24" t="s">
        <v>458</v>
      </c>
      <c r="C81" s="10" t="s">
        <v>159</v>
      </c>
      <c r="D81" s="11">
        <v>124547443</v>
      </c>
      <c r="E81" s="17">
        <v>149805939</v>
      </c>
    </row>
    <row r="82" spans="1:5" ht="12.75">
      <c r="A82" s="12" t="s">
        <v>243</v>
      </c>
      <c r="B82" s="14" t="s">
        <v>163</v>
      </c>
      <c r="C82" s="12" t="s">
        <v>162</v>
      </c>
      <c r="D82" s="13">
        <v>3021530</v>
      </c>
      <c r="E82" s="18">
        <v>3978973</v>
      </c>
    </row>
    <row r="83" spans="1:5" ht="25.5">
      <c r="A83" s="12" t="s">
        <v>245</v>
      </c>
      <c r="B83" s="14" t="s">
        <v>353</v>
      </c>
      <c r="C83" s="12" t="s">
        <v>352</v>
      </c>
      <c r="D83" s="13">
        <v>62655</v>
      </c>
      <c r="E83" s="18">
        <v>65307</v>
      </c>
    </row>
    <row r="84" spans="1:5" ht="38.25">
      <c r="A84" s="12" t="s">
        <v>247</v>
      </c>
      <c r="B84" s="14" t="s">
        <v>167</v>
      </c>
      <c r="C84" s="12" t="s">
        <v>166</v>
      </c>
      <c r="D84" s="13">
        <v>15459451</v>
      </c>
      <c r="E84" s="18">
        <v>20403518</v>
      </c>
    </row>
    <row r="85" spans="1:5" ht="51">
      <c r="A85" s="12" t="s">
        <v>248</v>
      </c>
      <c r="B85" s="14" t="s">
        <v>355</v>
      </c>
      <c r="C85" s="12" t="s">
        <v>354</v>
      </c>
      <c r="D85" s="13">
        <v>52115</v>
      </c>
      <c r="E85" s="18">
        <v>54227</v>
      </c>
    </row>
    <row r="86" spans="1:5" ht="25.5">
      <c r="A86" s="12" t="s">
        <v>249</v>
      </c>
      <c r="B86" s="14" t="s">
        <v>171</v>
      </c>
      <c r="C86" s="12" t="s">
        <v>170</v>
      </c>
      <c r="D86" s="13">
        <v>66283092</v>
      </c>
      <c r="E86" s="18">
        <v>84001048</v>
      </c>
    </row>
    <row r="87" spans="1:5" ht="38.25">
      <c r="A87" s="12" t="s">
        <v>251</v>
      </c>
      <c r="B87" s="14" t="s">
        <v>459</v>
      </c>
      <c r="C87" s="12" t="s">
        <v>356</v>
      </c>
      <c r="D87" s="13">
        <v>7271851</v>
      </c>
      <c r="E87" s="18">
        <v>7583249</v>
      </c>
    </row>
    <row r="88" spans="1:5" ht="12.75">
      <c r="A88" s="12" t="s">
        <v>253</v>
      </c>
      <c r="B88" s="14" t="s">
        <v>175</v>
      </c>
      <c r="C88" s="12" t="s">
        <v>174</v>
      </c>
      <c r="D88" s="13">
        <v>1567501</v>
      </c>
      <c r="E88" s="18">
        <v>1634904</v>
      </c>
    </row>
    <row r="89" spans="1:5" ht="38.25">
      <c r="A89" s="12" t="s">
        <v>255</v>
      </c>
      <c r="B89" s="14" t="s">
        <v>179</v>
      </c>
      <c r="C89" s="12" t="s">
        <v>178</v>
      </c>
      <c r="D89" s="13">
        <v>22335048</v>
      </c>
      <c r="E89" s="18">
        <v>25568075</v>
      </c>
    </row>
    <row r="90" spans="1:5" ht="38.25">
      <c r="A90" s="12" t="s">
        <v>256</v>
      </c>
      <c r="B90" s="14" t="s">
        <v>358</v>
      </c>
      <c r="C90" s="12" t="s">
        <v>357</v>
      </c>
      <c r="D90" s="13">
        <v>182875</v>
      </c>
      <c r="E90" s="18">
        <v>190739</v>
      </c>
    </row>
    <row r="91" spans="1:5" ht="25.5">
      <c r="A91" s="12" t="s">
        <v>258</v>
      </c>
      <c r="B91" s="14" t="s">
        <v>363</v>
      </c>
      <c r="C91" s="12" t="s">
        <v>182</v>
      </c>
      <c r="D91" s="13">
        <v>2000000</v>
      </c>
      <c r="E91" s="18"/>
    </row>
    <row r="92" spans="1:5" ht="25.5">
      <c r="A92" s="12" t="s">
        <v>259</v>
      </c>
      <c r="B92" s="14" t="s">
        <v>186</v>
      </c>
      <c r="C92" s="12" t="s">
        <v>185</v>
      </c>
      <c r="D92" s="13">
        <v>6311325</v>
      </c>
      <c r="E92" s="18">
        <v>6325899</v>
      </c>
    </row>
    <row r="93" spans="1:5" s="6" customFormat="1" ht="38.25">
      <c r="A93" s="10" t="s">
        <v>261</v>
      </c>
      <c r="B93" s="24" t="s">
        <v>455</v>
      </c>
      <c r="C93" s="10" t="s">
        <v>189</v>
      </c>
      <c r="D93" s="11">
        <v>3358709</v>
      </c>
      <c r="E93" s="17">
        <v>3429151</v>
      </c>
    </row>
    <row r="94" spans="1:5" s="6" customFormat="1" ht="25.5">
      <c r="A94" s="10" t="s">
        <v>263</v>
      </c>
      <c r="B94" s="24" t="s">
        <v>457</v>
      </c>
      <c r="C94" s="10" t="s">
        <v>192</v>
      </c>
      <c r="D94" s="11">
        <v>2063184</v>
      </c>
      <c r="E94" s="17">
        <v>2124279</v>
      </c>
    </row>
    <row r="95" spans="1:5" ht="12.75">
      <c r="A95" s="12" t="s">
        <v>264</v>
      </c>
      <c r="B95" s="14" t="s">
        <v>351</v>
      </c>
      <c r="C95" s="12" t="s">
        <v>350</v>
      </c>
      <c r="D95" s="13">
        <v>2063184</v>
      </c>
      <c r="E95" s="18">
        <v>2124279</v>
      </c>
    </row>
    <row r="96" spans="1:5" s="6" customFormat="1" ht="38.25">
      <c r="A96" s="10" t="s">
        <v>266</v>
      </c>
      <c r="B96" s="24" t="s">
        <v>456</v>
      </c>
      <c r="C96" s="10" t="s">
        <v>195</v>
      </c>
      <c r="D96" s="11">
        <v>217360</v>
      </c>
      <c r="E96" s="17">
        <v>226707</v>
      </c>
    </row>
    <row r="97" spans="1:5" ht="12.75">
      <c r="A97" s="12" t="s">
        <v>268</v>
      </c>
      <c r="B97" s="14" t="s">
        <v>481</v>
      </c>
      <c r="C97" s="12" t="s">
        <v>480</v>
      </c>
      <c r="D97" s="13">
        <v>217360</v>
      </c>
      <c r="E97" s="18">
        <v>226707</v>
      </c>
    </row>
    <row r="98" spans="1:5" s="6" customFormat="1" ht="25.5">
      <c r="A98" s="10" t="s">
        <v>270</v>
      </c>
      <c r="B98" s="24" t="s">
        <v>347</v>
      </c>
      <c r="C98" s="10" t="s">
        <v>346</v>
      </c>
      <c r="D98" s="11">
        <v>1078165</v>
      </c>
      <c r="E98" s="17">
        <v>1078165</v>
      </c>
    </row>
    <row r="99" spans="1:5" ht="12.75">
      <c r="A99" s="12" t="s">
        <v>277</v>
      </c>
      <c r="B99" s="14" t="s">
        <v>349</v>
      </c>
      <c r="C99" s="12" t="s">
        <v>348</v>
      </c>
      <c r="D99" s="13">
        <v>1078165</v>
      </c>
      <c r="E99" s="18">
        <v>1078165</v>
      </c>
    </row>
    <row r="100" spans="1:5" s="6" customFormat="1" ht="38.25">
      <c r="A100" s="10" t="s">
        <v>280</v>
      </c>
      <c r="B100" s="24" t="s">
        <v>446</v>
      </c>
      <c r="C100" s="10" t="s">
        <v>198</v>
      </c>
      <c r="D100" s="11">
        <v>17459683</v>
      </c>
      <c r="E100" s="17">
        <v>17882761</v>
      </c>
    </row>
    <row r="101" spans="1:5" s="6" customFormat="1" ht="25.5">
      <c r="A101" s="10" t="s">
        <v>281</v>
      </c>
      <c r="B101" s="24" t="s">
        <v>448</v>
      </c>
      <c r="C101" s="10" t="s">
        <v>201</v>
      </c>
      <c r="D101" s="11">
        <v>13697928</v>
      </c>
      <c r="E101" s="17">
        <v>13959250</v>
      </c>
    </row>
    <row r="102" spans="1:5" ht="63.75">
      <c r="A102" s="12" t="s">
        <v>282</v>
      </c>
      <c r="B102" s="14" t="s">
        <v>205</v>
      </c>
      <c r="C102" s="12" t="s">
        <v>204</v>
      </c>
      <c r="D102" s="13">
        <v>5660631</v>
      </c>
      <c r="E102" s="18">
        <v>5766541</v>
      </c>
    </row>
    <row r="103" spans="1:5" ht="12.75">
      <c r="A103" s="12" t="s">
        <v>285</v>
      </c>
      <c r="B103" s="14" t="s">
        <v>209</v>
      </c>
      <c r="C103" s="12" t="s">
        <v>208</v>
      </c>
      <c r="D103" s="13">
        <v>1400300</v>
      </c>
      <c r="E103" s="18">
        <v>1460513</v>
      </c>
    </row>
    <row r="104" spans="1:5" ht="25.5">
      <c r="A104" s="12" t="s">
        <v>284</v>
      </c>
      <c r="B104" s="14" t="s">
        <v>213</v>
      </c>
      <c r="C104" s="12" t="s">
        <v>212</v>
      </c>
      <c r="D104" s="13">
        <v>376200</v>
      </c>
      <c r="E104" s="18">
        <v>392377</v>
      </c>
    </row>
    <row r="105" spans="1:5" ht="12.75">
      <c r="A105" s="12" t="s">
        <v>283</v>
      </c>
      <c r="B105" s="14" t="s">
        <v>217</v>
      </c>
      <c r="C105" s="12" t="s">
        <v>216</v>
      </c>
      <c r="D105" s="13">
        <v>379335</v>
      </c>
      <c r="E105" s="18">
        <v>395646</v>
      </c>
    </row>
    <row r="106" spans="1:5" ht="25.5">
      <c r="A106" s="12" t="s">
        <v>278</v>
      </c>
      <c r="B106" s="14" t="s">
        <v>449</v>
      </c>
      <c r="C106" s="12" t="s">
        <v>220</v>
      </c>
      <c r="D106" s="13">
        <v>5881462</v>
      </c>
      <c r="E106" s="18">
        <v>5944173</v>
      </c>
    </row>
    <row r="107" spans="1:5" s="6" customFormat="1" ht="25.5">
      <c r="A107" s="10" t="s">
        <v>279</v>
      </c>
      <c r="B107" s="24" t="s">
        <v>447</v>
      </c>
      <c r="C107" s="10" t="s">
        <v>223</v>
      </c>
      <c r="D107" s="11">
        <v>3761755</v>
      </c>
      <c r="E107" s="17">
        <v>3923511</v>
      </c>
    </row>
    <row r="108" spans="1:5" ht="12.75">
      <c r="A108" s="12" t="s">
        <v>321</v>
      </c>
      <c r="B108" s="14" t="s">
        <v>227</v>
      </c>
      <c r="C108" s="12" t="s">
        <v>226</v>
      </c>
      <c r="D108" s="13">
        <v>3761755</v>
      </c>
      <c r="E108" s="18">
        <v>3923511</v>
      </c>
    </row>
    <row r="109" spans="1:5" s="6" customFormat="1" ht="12.75">
      <c r="A109" s="10" t="s">
        <v>324</v>
      </c>
      <c r="B109" s="24" t="s">
        <v>323</v>
      </c>
      <c r="C109" s="10" t="s">
        <v>322</v>
      </c>
      <c r="D109" s="11">
        <v>156750</v>
      </c>
      <c r="E109" s="17">
        <v>163490</v>
      </c>
    </row>
    <row r="110" spans="1:5" ht="12.75">
      <c r="A110" s="12" t="s">
        <v>315</v>
      </c>
      <c r="B110" s="14" t="s">
        <v>326</v>
      </c>
      <c r="C110" s="12" t="s">
        <v>325</v>
      </c>
      <c r="D110" s="13">
        <v>156750</v>
      </c>
      <c r="E110" s="18">
        <v>163490</v>
      </c>
    </row>
    <row r="111" spans="1:5" s="6" customFormat="1" ht="39.75" customHeight="1">
      <c r="A111" s="10" t="s">
        <v>316</v>
      </c>
      <c r="B111" s="24" t="s">
        <v>311</v>
      </c>
      <c r="C111" s="10" t="s">
        <v>310</v>
      </c>
      <c r="D111" s="11">
        <v>280000</v>
      </c>
      <c r="E111" s="17">
        <v>292040</v>
      </c>
    </row>
    <row r="112" spans="1:5" ht="25.5">
      <c r="A112" s="12" t="s">
        <v>309</v>
      </c>
      <c r="B112" s="14" t="s">
        <v>314</v>
      </c>
      <c r="C112" s="12" t="s">
        <v>313</v>
      </c>
      <c r="D112" s="13">
        <v>280000</v>
      </c>
      <c r="E112" s="18">
        <v>292040</v>
      </c>
    </row>
    <row r="113" spans="1:5" s="6" customFormat="1" ht="25.5">
      <c r="A113" s="10" t="s">
        <v>312</v>
      </c>
      <c r="B113" s="24" t="s">
        <v>304</v>
      </c>
      <c r="C113" s="10" t="s">
        <v>303</v>
      </c>
      <c r="D113" s="11">
        <v>490115</v>
      </c>
      <c r="E113" s="17">
        <v>511201</v>
      </c>
    </row>
    <row r="114" spans="1:5" ht="12.75">
      <c r="A114" s="12" t="s">
        <v>302</v>
      </c>
      <c r="B114" s="14" t="s">
        <v>432</v>
      </c>
      <c r="C114" s="12" t="s">
        <v>308</v>
      </c>
      <c r="D114" s="13">
        <v>467115</v>
      </c>
      <c r="E114" s="18">
        <v>487201</v>
      </c>
    </row>
    <row r="115" spans="1:5" ht="51">
      <c r="A115" s="12" t="s">
        <v>307</v>
      </c>
      <c r="B115" s="14" t="s">
        <v>431</v>
      </c>
      <c r="C115" s="12" t="s">
        <v>306</v>
      </c>
      <c r="D115" s="13">
        <v>23000</v>
      </c>
      <c r="E115" s="18">
        <v>24000</v>
      </c>
    </row>
    <row r="116" spans="1:5" s="6" customFormat="1" ht="38.25">
      <c r="A116" s="10" t="s">
        <v>305</v>
      </c>
      <c r="B116" s="24" t="s">
        <v>298</v>
      </c>
      <c r="C116" s="10" t="s">
        <v>297</v>
      </c>
      <c r="D116" s="11">
        <v>2391000</v>
      </c>
      <c r="E116" s="17">
        <v>2403000</v>
      </c>
    </row>
    <row r="117" spans="1:5" ht="12.75">
      <c r="A117" s="12" t="s">
        <v>296</v>
      </c>
      <c r="B117" s="14" t="s">
        <v>301</v>
      </c>
      <c r="C117" s="12" t="s">
        <v>300</v>
      </c>
      <c r="D117" s="13">
        <v>2391000</v>
      </c>
      <c r="E117" s="18">
        <v>2403000</v>
      </c>
    </row>
    <row r="118" spans="1:5" s="6" customFormat="1" ht="51">
      <c r="A118" s="10" t="s">
        <v>299</v>
      </c>
      <c r="B118" s="24" t="s">
        <v>293</v>
      </c>
      <c r="C118" s="10" t="s">
        <v>292</v>
      </c>
      <c r="D118" s="11">
        <v>2090000</v>
      </c>
      <c r="E118" s="17">
        <v>2179870</v>
      </c>
    </row>
    <row r="119" spans="1:5" ht="51">
      <c r="A119" s="12" t="s">
        <v>291</v>
      </c>
      <c r="B119" s="14" t="s">
        <v>430</v>
      </c>
      <c r="C119" s="12" t="s">
        <v>295</v>
      </c>
      <c r="D119" s="13">
        <v>2090000</v>
      </c>
      <c r="E119" s="18">
        <v>2179870</v>
      </c>
    </row>
    <row r="120" spans="1:5" s="6" customFormat="1" ht="25.5">
      <c r="A120" s="10" t="s">
        <v>294</v>
      </c>
      <c r="B120" s="24" t="s">
        <v>288</v>
      </c>
      <c r="C120" s="10" t="s">
        <v>287</v>
      </c>
      <c r="D120" s="11">
        <v>1737835</v>
      </c>
      <c r="E120" s="17">
        <v>1812562</v>
      </c>
    </row>
    <row r="121" spans="1:5" ht="12.75">
      <c r="A121" s="12" t="s">
        <v>286</v>
      </c>
      <c r="B121" s="14" t="s">
        <v>290</v>
      </c>
      <c r="C121" s="12" t="s">
        <v>289</v>
      </c>
      <c r="D121" s="13">
        <v>1737835</v>
      </c>
      <c r="E121" s="18">
        <v>1812562</v>
      </c>
    </row>
  </sheetData>
  <sheetProtection/>
  <mergeCells count="5">
    <mergeCell ref="A9:E9"/>
    <mergeCell ref="A11:A12"/>
    <mergeCell ref="B11:B12"/>
    <mergeCell ref="C11:C12"/>
    <mergeCell ref="D11:E11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J160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8.875" style="1" customWidth="1"/>
    <col min="3" max="3" width="8.875" style="2" customWidth="1"/>
    <col min="4" max="16384" width="8.87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Лист1!$A$1:$D$121</f>
        <v>0</v>
      </c>
    </row>
    <row r="5" ht="12.75">
      <c r="B5" s="2">
        <v>1.06</v>
      </c>
    </row>
    <row r="6" ht="12.75">
      <c r="B6" s="2" t="s">
        <v>429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55</v>
      </c>
    </row>
    <row r="14" ht="12.75"/>
    <row r="15" spans="1:2" ht="12.75">
      <c r="A15" s="2" t="s">
        <v>275</v>
      </c>
      <c r="B15" s="2">
        <v>3226</v>
      </c>
    </row>
    <row r="16" spans="1:2" ht="12.75">
      <c r="A16" s="2">
        <v>1</v>
      </c>
      <c r="B16" s="1" t="s">
        <v>2</v>
      </c>
    </row>
    <row r="17" ht="12.75">
      <c r="B17" s="1" t="s">
        <v>274</v>
      </c>
    </row>
    <row r="18" spans="1:2" ht="12.75">
      <c r="A18" s="2" t="str">
        <f>Лист1!1:1</f>
        <v>Формула для нумерации колонок</v>
      </c>
      <c r="B18" s="1" t="s">
        <v>1</v>
      </c>
    </row>
    <row r="19" spans="1:8" ht="12.75">
      <c r="A19" s="2">
        <f>Лист1!2:2</f>
      </c>
      <c r="B19" s="2" t="s">
        <v>0</v>
      </c>
      <c r="C19" s="2">
        <v>2</v>
      </c>
      <c r="D19" s="1" t="s">
        <v>5</v>
      </c>
      <c r="E19" s="1" t="s">
        <v>8</v>
      </c>
      <c r="F19" s="1" t="s">
        <v>11</v>
      </c>
      <c r="G19" s="1" t="s">
        <v>13</v>
      </c>
      <c r="H19" s="1" t="s">
        <v>273</v>
      </c>
    </row>
    <row r="20" spans="3:10" ht="12.75">
      <c r="C20" s="1">
        <v>0.014017641544342041</v>
      </c>
      <c r="D20" s="1" t="s">
        <v>5</v>
      </c>
      <c r="E20" s="1" t="s">
        <v>8</v>
      </c>
      <c r="F20" s="1" t="s">
        <v>11</v>
      </c>
      <c r="G20" s="1" t="s">
        <v>12</v>
      </c>
      <c r="H20" s="1" t="s">
        <v>272</v>
      </c>
      <c r="I20" s="1" t="s">
        <v>14</v>
      </c>
      <c r="J20" s="1" t="s">
        <v>15</v>
      </c>
    </row>
    <row r="21" spans="3:8" s="2" customFormat="1" ht="12.75">
      <c r="C21" s="2" t="e">
        <f>_XLL.OFFICECOMCLIENT.APPLICATION.RANGELINK(C22:C156,D21:I21)</f>
        <v>#NAME?</v>
      </c>
      <c r="D21" s="2" t="e">
        <f>_XLL.OFFICECOMCLIENT.APPLICATION.COLUMNLINK(Лист1!A:A)</f>
        <v>#NAME?</v>
      </c>
      <c r="E21" s="2" t="e">
        <f>_XLL.OFFICECOMCLIENT.APPLICATION.COLUMNLINK(Лист1!C:C)</f>
        <v>#NAME?</v>
      </c>
      <c r="F21" s="2" t="e">
        <f>_XLL.OFFICECOMCLIENT.APPLICATION.COLUMNLINK(Лист1!B:B)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</row>
    <row r="22" spans="3:10" ht="12.75">
      <c r="C22" s="2" t="e">
        <f>_XLL.OFFICECOMCLIENT.APPLICATION.ROWLINK(Лист1!$13:$13)</f>
        <v>#NAME?</v>
      </c>
      <c r="I22" s="1">
        <v>1</v>
      </c>
      <c r="J22" s="1" t="s">
        <v>4</v>
      </c>
    </row>
    <row r="23" spans="3:10" ht="12.75">
      <c r="C23" s="2" t="e">
        <f>_XLL.OFFICECOMCLIENT.APPLICATION.ROWLINK(Лист1!$16:$16)</f>
        <v>#NAME?</v>
      </c>
      <c r="H23"/>
      <c r="I23" s="1">
        <v>4</v>
      </c>
      <c r="J23" s="1" t="s">
        <v>20</v>
      </c>
    </row>
    <row r="24" spans="3:10" ht="12.75">
      <c r="C24" s="2" t="e">
        <f>_XLL.OFFICECOMCLIENT.APPLICATION.ROWLINK(Лист1!$17:$17)</f>
        <v>#NAME?</v>
      </c>
      <c r="H24"/>
      <c r="I24" s="1">
        <v>5</v>
      </c>
      <c r="J24" s="1" t="s">
        <v>24</v>
      </c>
    </row>
    <row r="25" spans="3:10" ht="12.75">
      <c r="C25" s="2" t="e">
        <f>_XLL.OFFICECOMCLIENT.APPLICATION.ROWLINK(Лист1!$18:$18)</f>
        <v>#NAME?</v>
      </c>
      <c r="H25"/>
      <c r="I25" s="1">
        <v>6</v>
      </c>
      <c r="J25" s="1" t="s">
        <v>29</v>
      </c>
    </row>
    <row r="26" spans="3:10" ht="12.75">
      <c r="C26" s="2" t="e">
        <f>_XLL.OFFICECOMCLIENT.APPLICATION.ROWLINK(Лист1!$21:$21)</f>
        <v>#NAME?</v>
      </c>
      <c r="H26"/>
      <c r="I26" s="1">
        <v>9</v>
      </c>
      <c r="J26" s="1" t="s">
        <v>33</v>
      </c>
    </row>
    <row r="27" spans="3:10" ht="12.75">
      <c r="C27" s="2" t="e">
        <f>_XLL.OFFICECOMCLIENT.APPLICATION.ROWLINK(Лист1!$22:$22)</f>
        <v>#NAME?</v>
      </c>
      <c r="H27"/>
      <c r="I27" s="1">
        <v>10</v>
      </c>
      <c r="J27" s="1" t="s">
        <v>37</v>
      </c>
    </row>
    <row r="28" spans="3:10" ht="12.75">
      <c r="C28" s="2" t="e">
        <f>_XLL.OFFICECOMCLIENT.APPLICATION.ROWLINK(Лист1!$24:$24)</f>
        <v>#NAME?</v>
      </c>
      <c r="H28"/>
      <c r="I28" s="1">
        <v>12</v>
      </c>
      <c r="J28" s="1" t="s">
        <v>41</v>
      </c>
    </row>
    <row r="29" spans="3:10" ht="12.75">
      <c r="C29" s="2" t="e">
        <f>_XLL.OFFICECOMCLIENT.APPLICATION.ROWLINK(Лист1!$25:$25)</f>
        <v>#NAME?</v>
      </c>
      <c r="H29"/>
      <c r="I29" s="1">
        <v>13</v>
      </c>
      <c r="J29" s="1" t="s">
        <v>45</v>
      </c>
    </row>
    <row r="30" spans="3:10" ht="12.75">
      <c r="C30" s="2" t="e">
        <f>_XLL.OFFICECOMCLIENT.APPLICATION.ROWLINK(Лист1!$26:$26)</f>
        <v>#NAME?</v>
      </c>
      <c r="H30"/>
      <c r="I30" s="1">
        <v>14</v>
      </c>
      <c r="J30" s="1" t="s">
        <v>49</v>
      </c>
    </row>
    <row r="31" spans="3:10" ht="12.75">
      <c r="C31" s="2" t="e">
        <f>_XLL.OFFICECOMCLIENT.APPLICATION.ROWLINK(Лист1!$28:$28)</f>
        <v>#NAME?</v>
      </c>
      <c r="H31"/>
      <c r="I31" s="1">
        <v>16</v>
      </c>
      <c r="J31" s="1" t="s">
        <v>53</v>
      </c>
    </row>
    <row r="32" spans="3:10" ht="12.75">
      <c r="C32" s="2" t="e">
        <f>_XLL.OFFICECOMCLIENT.APPLICATION.ROWLINK(Лист1!$32:$32)</f>
        <v>#NAME?</v>
      </c>
      <c r="H32"/>
      <c r="I32" s="1">
        <v>20</v>
      </c>
      <c r="J32" s="1" t="s">
        <v>58</v>
      </c>
    </row>
    <row r="33" spans="3:10" ht="12.75">
      <c r="C33" s="2" t="e">
        <f>_XLL.OFFICECOMCLIENT.APPLICATION.ROWLINK(Лист1!$33:$33)</f>
        <v>#NAME?</v>
      </c>
      <c r="H33"/>
      <c r="I33" s="1">
        <v>21</v>
      </c>
      <c r="J33" s="1" t="s">
        <v>61</v>
      </c>
    </row>
    <row r="34" spans="3:10" ht="12.75">
      <c r="C34" s="2" t="e">
        <f>_XLL.OFFICECOMCLIENT.APPLICATION.ROWLINK(Лист1!$34:$34)</f>
        <v>#NAME?</v>
      </c>
      <c r="H34"/>
      <c r="I34" s="1">
        <v>22</v>
      </c>
      <c r="J34" s="1" t="s">
        <v>65</v>
      </c>
    </row>
    <row r="35" spans="3:10" ht="12.75">
      <c r="C35" s="2" t="e">
        <f>_XLL.OFFICECOMCLIENT.APPLICATION.ROWLINK(Лист1!$36:$36)</f>
        <v>#NAME?</v>
      </c>
      <c r="H35"/>
      <c r="I35" s="1">
        <v>24</v>
      </c>
      <c r="J35" s="1" t="s">
        <v>69</v>
      </c>
    </row>
    <row r="36" spans="3:10" ht="12.75">
      <c r="C36" s="2" t="e">
        <f>_XLL.OFFICECOMCLIENT.APPLICATION.ROWLINK(Лист1!$39:$39)</f>
        <v>#NAME?</v>
      </c>
      <c r="H36"/>
      <c r="I36" s="1">
        <v>27</v>
      </c>
      <c r="J36" s="1" t="s">
        <v>72</v>
      </c>
    </row>
    <row r="37" spans="3:10" ht="12.75">
      <c r="C37" s="2" t="e">
        <f>_XLL.OFFICECOMCLIENT.APPLICATION.ROWLINK(Лист1!$40:$40)</f>
        <v>#NAME?</v>
      </c>
      <c r="H37"/>
      <c r="I37" s="1">
        <v>28</v>
      </c>
      <c r="J37" s="1" t="s">
        <v>76</v>
      </c>
    </row>
    <row r="38" spans="3:10" ht="12.75">
      <c r="C38" s="2" t="e">
        <f>_XLL.OFFICECOMCLIENT.APPLICATION.ROWLINK(Лист1!$41:$41)</f>
        <v>#NAME?</v>
      </c>
      <c r="H38"/>
      <c r="I38" s="1">
        <v>29</v>
      </c>
      <c r="J38" s="1" t="s">
        <v>80</v>
      </c>
    </row>
    <row r="39" spans="3:10" ht="12.75">
      <c r="C39" s="2" t="e">
        <f>_XLL.OFFICECOMCLIENT.APPLICATION.ROWLINK(Лист1!$42:$42)</f>
        <v>#NAME?</v>
      </c>
      <c r="H39"/>
      <c r="I39" s="1">
        <v>30</v>
      </c>
      <c r="J39" s="1" t="s">
        <v>84</v>
      </c>
    </row>
    <row r="40" spans="3:10" ht="12.75">
      <c r="C40" s="2" t="e">
        <f>_XLL.OFFICECOMCLIENT.APPLICATION.ROWLINK(Лист1!$43:$43)</f>
        <v>#NAME?</v>
      </c>
      <c r="H40"/>
      <c r="I40" s="1">
        <v>31</v>
      </c>
      <c r="J40" s="1" t="s">
        <v>88</v>
      </c>
    </row>
    <row r="41" spans="3:10" ht="12.75">
      <c r="C41" s="2" t="e">
        <f>_XLL.OFFICECOMCLIENT.APPLICATION.ROWLINK(Лист1!$44:$44)</f>
        <v>#NAME?</v>
      </c>
      <c r="H41"/>
      <c r="I41" s="1">
        <v>32</v>
      </c>
      <c r="J41" s="1" t="s">
        <v>91</v>
      </c>
    </row>
    <row r="42" spans="3:10" ht="12.75">
      <c r="C42" s="2" t="e">
        <f>_XLL.OFFICECOMCLIENT.APPLICATION.ROWLINK(Лист1!$45:$45)</f>
        <v>#NAME?</v>
      </c>
      <c r="H42"/>
      <c r="I42" s="1">
        <v>33</v>
      </c>
      <c r="J42" s="1" t="s">
        <v>94</v>
      </c>
    </row>
    <row r="43" spans="3:10" ht="12.75">
      <c r="C43" s="2" t="e">
        <f>_XLL.OFFICECOMCLIENT.APPLICATION.ROWLINK(Лист1!$46:$46)</f>
        <v>#NAME?</v>
      </c>
      <c r="H43"/>
      <c r="I43" s="1">
        <v>34</v>
      </c>
      <c r="J43" s="1" t="s">
        <v>98</v>
      </c>
    </row>
    <row r="44" spans="3:10" ht="12.75">
      <c r="C44" s="2" t="e">
        <f>_XLL.OFFICECOMCLIENT.APPLICATION.ROWLINK(Лист1!$50:$50)</f>
        <v>#NAME?</v>
      </c>
      <c r="H44"/>
      <c r="I44" s="1">
        <v>38</v>
      </c>
      <c r="J44" s="1" t="s">
        <v>101</v>
      </c>
    </row>
    <row r="45" spans="3:10" ht="12.75">
      <c r="C45" s="2" t="e">
        <f>_XLL.OFFICECOMCLIENT.APPLICATION.ROWLINK(Лист1!$51:$51)</f>
        <v>#NAME?</v>
      </c>
      <c r="H45"/>
      <c r="I45" s="1">
        <v>39</v>
      </c>
      <c r="J45" s="1" t="s">
        <v>104</v>
      </c>
    </row>
    <row r="46" spans="3:10" ht="12.75">
      <c r="C46" s="2" t="e">
        <f>_XLL.OFFICECOMCLIENT.APPLICATION.ROWLINK(Лист1!$52:$52)</f>
        <v>#NAME?</v>
      </c>
      <c r="H46"/>
      <c r="I46" s="1">
        <v>40</v>
      </c>
      <c r="J46" s="1" t="s">
        <v>107</v>
      </c>
    </row>
    <row r="47" spans="3:10" ht="12.75">
      <c r="C47" s="2" t="e">
        <f>_XLL.OFFICECOMCLIENT.APPLICATION.ROWLINK(Лист1!$54:$54)</f>
        <v>#NAME?</v>
      </c>
      <c r="H47"/>
      <c r="I47" s="1">
        <v>42</v>
      </c>
      <c r="J47" s="1" t="s">
        <v>111</v>
      </c>
    </row>
    <row r="48" spans="3:10" ht="12.75">
      <c r="C48" s="2" t="e">
        <f>_XLL.OFFICECOMCLIENT.APPLICATION.ROWLINK(Лист1!$55:$55)</f>
        <v>#NAME?</v>
      </c>
      <c r="H48"/>
      <c r="I48" s="1">
        <v>43</v>
      </c>
      <c r="J48" s="1" t="s">
        <v>115</v>
      </c>
    </row>
    <row r="49" spans="3:10" ht="12.75">
      <c r="C49" s="2" t="e">
        <f>_XLL.OFFICECOMCLIENT.APPLICATION.ROWLINK(Лист1!$56:$56)</f>
        <v>#NAME?</v>
      </c>
      <c r="H49"/>
      <c r="I49" s="1">
        <v>44</v>
      </c>
      <c r="J49" s="1" t="s">
        <v>118</v>
      </c>
    </row>
    <row r="50" spans="3:10" ht="12.75">
      <c r="C50" s="2" t="e">
        <f>_XLL.OFFICECOMCLIENT.APPLICATION.ROWLINK(Лист1!$59:$59)</f>
        <v>#NAME?</v>
      </c>
      <c r="H50"/>
      <c r="I50" s="1">
        <v>47</v>
      </c>
      <c r="J50" s="1" t="s">
        <v>122</v>
      </c>
    </row>
    <row r="51" spans="3:10" ht="12.75">
      <c r="C51" s="2" t="e">
        <f>_XLL.OFFICECOMCLIENT.APPLICATION.ROWLINK(Лист1!$60:$60)</f>
        <v>#NAME?</v>
      </c>
      <c r="H51"/>
      <c r="I51" s="1">
        <v>48</v>
      </c>
      <c r="J51" s="1" t="s">
        <v>125</v>
      </c>
    </row>
    <row r="52" spans="3:10" ht="12.75">
      <c r="C52" s="2" t="e">
        <f>_XLL.OFFICECOMCLIENT.APPLICATION.ROWLINK(Лист1!$61:$61)</f>
        <v>#NAME?</v>
      </c>
      <c r="H52"/>
      <c r="I52" s="1">
        <v>49</v>
      </c>
      <c r="J52" s="1" t="s">
        <v>129</v>
      </c>
    </row>
    <row r="53" spans="3:10" ht="12.75">
      <c r="C53" s="2" t="e">
        <f>_XLL.OFFICECOMCLIENT.APPLICATION.ROWLINK(Лист1!$62:$62)</f>
        <v>#NAME?</v>
      </c>
      <c r="H53"/>
      <c r="I53" s="1">
        <v>50</v>
      </c>
      <c r="J53" s="1" t="s">
        <v>133</v>
      </c>
    </row>
    <row r="54" spans="3:10" ht="12.75">
      <c r="C54" s="2" t="e">
        <f>_XLL.OFFICECOMCLIENT.APPLICATION.ROWLINK(Лист1!$63:$63)</f>
        <v>#NAME?</v>
      </c>
      <c r="H54"/>
      <c r="I54" s="1">
        <v>51</v>
      </c>
      <c r="J54" s="1" t="s">
        <v>137</v>
      </c>
    </row>
    <row r="55" spans="3:10" ht="12.75">
      <c r="C55" s="2" t="e">
        <f>_XLL.OFFICECOMCLIENT.APPLICATION.ROWLINK(Лист1!$64:$64)</f>
        <v>#NAME?</v>
      </c>
      <c r="H55"/>
      <c r="I55" s="1">
        <v>52</v>
      </c>
      <c r="J55" s="1" t="s">
        <v>140</v>
      </c>
    </row>
    <row r="56" spans="3:10" ht="12.75">
      <c r="C56" s="2" t="e">
        <f>_XLL.OFFICECOMCLIENT.APPLICATION.ROWLINK(Лист1!$73:$73)</f>
        <v>#NAME?</v>
      </c>
      <c r="H56"/>
      <c r="I56" s="1">
        <v>61</v>
      </c>
      <c r="J56" s="1" t="s">
        <v>143</v>
      </c>
    </row>
    <row r="57" spans="3:10" ht="12.75">
      <c r="C57" s="2" t="e">
        <f>_XLL.OFFICECOMCLIENT.APPLICATION.ROWLINK(Лист1!$74:$74)</f>
        <v>#NAME?</v>
      </c>
      <c r="H57"/>
      <c r="I57" s="1">
        <v>62</v>
      </c>
      <c r="J57" s="1" t="s">
        <v>146</v>
      </c>
    </row>
    <row r="58" spans="3:10" ht="12.75">
      <c r="C58" s="2" t="e">
        <f>_XLL.OFFICECOMCLIENT.APPLICATION.ROWLINK(Лист1!$78:$78)</f>
        <v>#NAME?</v>
      </c>
      <c r="H58"/>
      <c r="I58" s="1">
        <v>66</v>
      </c>
      <c r="J58" s="1" t="s">
        <v>149</v>
      </c>
    </row>
    <row r="59" spans="3:10" ht="12.75">
      <c r="C59" s="2" t="e">
        <f>_XLL.OFFICECOMCLIENT.APPLICATION.ROWLINK(Лист1!$79:$79)</f>
        <v>#NAME?</v>
      </c>
      <c r="H59"/>
      <c r="I59" s="1">
        <v>67</v>
      </c>
      <c r="J59" s="1" t="s">
        <v>153</v>
      </c>
    </row>
    <row r="60" spans="3:10" ht="12.75">
      <c r="C60" s="2" t="e">
        <f>_XLL.OFFICECOMCLIENT.APPLICATION.ROWLINK(Лист1!$80:$80)</f>
        <v>#NAME?</v>
      </c>
      <c r="H60"/>
      <c r="I60" s="1">
        <v>68</v>
      </c>
      <c r="J60" s="1" t="s">
        <v>157</v>
      </c>
    </row>
    <row r="61" spans="3:10" ht="12.75">
      <c r="C61" s="2" t="e">
        <f>_XLL.OFFICECOMCLIENT.APPLICATION.ROWLINK(Лист1!$81:$81)</f>
        <v>#NAME?</v>
      </c>
      <c r="H61"/>
      <c r="I61" s="1">
        <v>69</v>
      </c>
      <c r="J61" s="1" t="s">
        <v>160</v>
      </c>
    </row>
    <row r="62" spans="3:10" ht="12.75">
      <c r="C62" s="2" t="e">
        <f>_XLL.OFFICECOMCLIENT.APPLICATION.ROWLINK(Лист1!$82:$82)</f>
        <v>#NAME?</v>
      </c>
      <c r="H62"/>
      <c r="I62" s="1">
        <v>70</v>
      </c>
      <c r="J62" s="1" t="s">
        <v>164</v>
      </c>
    </row>
    <row r="63" spans="3:10" ht="12.75">
      <c r="C63" s="2" t="e">
        <f>_XLL.OFFICECOMCLIENT.APPLICATION.ROWLINK(Лист1!$84:$84)</f>
        <v>#NAME?</v>
      </c>
      <c r="H63"/>
      <c r="I63" s="1">
        <v>72</v>
      </c>
      <c r="J63" s="1" t="s">
        <v>168</v>
      </c>
    </row>
    <row r="64" spans="3:10" ht="12.75">
      <c r="C64" s="2" t="e">
        <f>_XLL.OFFICECOMCLIENT.APPLICATION.ROWLINK(Лист1!$86:$86)</f>
        <v>#NAME?</v>
      </c>
      <c r="H64"/>
      <c r="I64" s="1">
        <v>74</v>
      </c>
      <c r="J64" s="1" t="s">
        <v>172</v>
      </c>
    </row>
    <row r="65" spans="3:10" ht="12.75">
      <c r="C65" s="2" t="e">
        <f>_XLL.OFFICECOMCLIENT.APPLICATION.ROWLINK(Лист1!$88:$88)</f>
        <v>#NAME?</v>
      </c>
      <c r="H65"/>
      <c r="I65" s="1">
        <v>76</v>
      </c>
      <c r="J65" s="1" t="s">
        <v>176</v>
      </c>
    </row>
    <row r="66" spans="3:10" ht="12.75">
      <c r="C66" s="2" t="e">
        <f>_XLL.OFFICECOMCLIENT.APPLICATION.ROWLINK(Лист1!$89:$89)</f>
        <v>#NAME?</v>
      </c>
      <c r="H66"/>
      <c r="I66" s="1">
        <v>77</v>
      </c>
      <c r="J66" s="1" t="s">
        <v>180</v>
      </c>
    </row>
    <row r="67" spans="3:10" ht="12.75">
      <c r="C67" s="2" t="e">
        <f>_XLL.OFFICECOMCLIENT.APPLICATION.ROWLINK(Лист1!$91:$91)</f>
        <v>#NAME?</v>
      </c>
      <c r="H67"/>
      <c r="I67" s="1">
        <v>79</v>
      </c>
      <c r="J67" s="1" t="s">
        <v>183</v>
      </c>
    </row>
    <row r="68" spans="3:10" ht="12.75">
      <c r="C68" s="2" t="e">
        <f>_XLL.OFFICECOMCLIENT.APPLICATION.ROWLINK(Лист1!$92:$92)</f>
        <v>#NAME?</v>
      </c>
      <c r="H68"/>
      <c r="I68" s="1">
        <v>80</v>
      </c>
      <c r="J68" s="1" t="s">
        <v>187</v>
      </c>
    </row>
    <row r="69" spans="3:10" ht="12.75">
      <c r="C69" s="2" t="e">
        <f>_XLL.OFFICECOMCLIENT.APPLICATION.ROWLINK(Лист1!$93:$93)</f>
        <v>#NAME?</v>
      </c>
      <c r="H69"/>
      <c r="I69" s="1">
        <v>81</v>
      </c>
      <c r="J69" s="1" t="s">
        <v>190</v>
      </c>
    </row>
    <row r="70" spans="3:10" ht="12.75">
      <c r="C70" s="2" t="e">
        <f>_XLL.OFFICECOMCLIENT.APPLICATION.ROWLINK(Лист1!$94:$94)</f>
        <v>#NAME?</v>
      </c>
      <c r="H70"/>
      <c r="I70" s="1">
        <v>82</v>
      </c>
      <c r="J70" s="1" t="s">
        <v>193</v>
      </c>
    </row>
    <row r="71" spans="3:10" ht="12.75">
      <c r="C71" s="2" t="e">
        <f>_XLL.OFFICECOMCLIENT.APPLICATION.ROWLINK(Лист1!$96:$96)</f>
        <v>#NAME?</v>
      </c>
      <c r="H71"/>
      <c r="I71" s="1">
        <v>84</v>
      </c>
      <c r="J71" s="1" t="s">
        <v>196</v>
      </c>
    </row>
    <row r="72" spans="3:10" ht="12.75">
      <c r="C72" s="2" t="e">
        <f>_XLL.OFFICECOMCLIENT.APPLICATION.ROWLINK(Лист1!$100:$100)</f>
        <v>#NAME?</v>
      </c>
      <c r="H72"/>
      <c r="I72" s="1">
        <v>88</v>
      </c>
      <c r="J72" s="1" t="s">
        <v>199</v>
      </c>
    </row>
    <row r="73" spans="3:10" ht="12.75">
      <c r="C73" s="2" t="e">
        <f>_XLL.OFFICECOMCLIENT.APPLICATION.ROWLINK(Лист1!$101:$101)</f>
        <v>#NAME?</v>
      </c>
      <c r="H73"/>
      <c r="I73" s="1">
        <v>89</v>
      </c>
      <c r="J73" s="1" t="s">
        <v>202</v>
      </c>
    </row>
    <row r="74" spans="3:10" ht="12.75">
      <c r="C74" s="2" t="e">
        <f>_XLL.OFFICECOMCLIENT.APPLICATION.ROWLINK(Лист1!$102:$102)</f>
        <v>#NAME?</v>
      </c>
      <c r="H74"/>
      <c r="I74" s="1">
        <v>90</v>
      </c>
      <c r="J74" s="1" t="s">
        <v>206</v>
      </c>
    </row>
    <row r="75" spans="3:10" ht="12.75">
      <c r="C75" s="2" t="e">
        <f>_XLL.OFFICECOMCLIENT.APPLICATION.ROWLINK(Лист1!$103:$103)</f>
        <v>#NAME?</v>
      </c>
      <c r="H75"/>
      <c r="I75" s="1">
        <v>91</v>
      </c>
      <c r="J75" s="1" t="s">
        <v>210</v>
      </c>
    </row>
    <row r="76" spans="3:10" ht="12.75">
      <c r="C76" s="2" t="e">
        <f>_XLL.OFFICECOMCLIENT.APPLICATION.ROWLINK(Лист1!$104:$104)</f>
        <v>#NAME?</v>
      </c>
      <c r="H76"/>
      <c r="I76" s="1">
        <v>92</v>
      </c>
      <c r="J76" s="1" t="s">
        <v>214</v>
      </c>
    </row>
    <row r="77" spans="3:10" ht="12.75">
      <c r="C77" s="2" t="e">
        <f>_XLL.OFFICECOMCLIENT.APPLICATION.ROWLINK(Лист1!$105:$105)</f>
        <v>#NAME?</v>
      </c>
      <c r="H77"/>
      <c r="I77" s="1">
        <v>93</v>
      </c>
      <c r="J77" s="1" t="s">
        <v>218</v>
      </c>
    </row>
    <row r="78" spans="3:10" ht="12.75">
      <c r="C78" s="2" t="e">
        <f>_XLL.OFFICECOMCLIENT.APPLICATION.ROWLINK(Лист1!$106:$106)</f>
        <v>#NAME?</v>
      </c>
      <c r="H78"/>
      <c r="I78" s="1">
        <v>94</v>
      </c>
      <c r="J78" s="1" t="s">
        <v>221</v>
      </c>
    </row>
    <row r="79" spans="3:10" ht="12.75">
      <c r="C79" s="2" t="e">
        <f>_XLL.OFFICECOMCLIENT.APPLICATION.ROWLINK(Лист1!$107:$107)</f>
        <v>#NAME?</v>
      </c>
      <c r="H79"/>
      <c r="I79" s="1">
        <v>95</v>
      </c>
      <c r="J79" s="1" t="s">
        <v>224</v>
      </c>
    </row>
    <row r="80" spans="3:10" ht="12.75">
      <c r="C80" s="2" t="e">
        <f>_XLL.OFFICECOMCLIENT.APPLICATION.ROWLINK(Лист1!$108:$108)</f>
        <v>#NAME?</v>
      </c>
      <c r="H80"/>
      <c r="I80" s="1">
        <v>96</v>
      </c>
      <c r="J80" s="1" t="s">
        <v>228</v>
      </c>
    </row>
    <row r="81" spans="3:10" ht="12.75">
      <c r="C81" s="2" t="e">
        <f>_XLL.OFFICECOMCLIENT.APPLICATION.ROWLINK(Лист1!#REF!)</f>
        <v>#NAME?</v>
      </c>
      <c r="H81"/>
      <c r="I81" s="1">
        <v>110</v>
      </c>
      <c r="J81" s="1" t="s">
        <v>230</v>
      </c>
    </row>
    <row r="82" spans="3:10" ht="12.75">
      <c r="C82" s="2" t="e">
        <f>_XLL.OFFICECOMCLIENT.APPLICATION.ROWLINK(Лист1!#REF!)</f>
        <v>#NAME?</v>
      </c>
      <c r="H82"/>
      <c r="I82" s="1">
        <v>115</v>
      </c>
      <c r="J82" s="1" t="s">
        <v>232</v>
      </c>
    </row>
    <row r="83" spans="3:10" ht="12.75">
      <c r="C83" s="2" t="e">
        <f>_XLL.OFFICECOMCLIENT.APPLICATION.ROWLINK(Лист1!#REF!)</f>
        <v>#NAME?</v>
      </c>
      <c r="H83"/>
      <c r="I83" s="1">
        <v>116</v>
      </c>
      <c r="J83" s="1" t="s">
        <v>234</v>
      </c>
    </row>
    <row r="84" spans="3:10" ht="12.75">
      <c r="C84" s="2" t="e">
        <f>_XLL.OFFICECOMCLIENT.APPLICATION.ROWLINK(Лист1!#REF!)</f>
        <v>#NAME?</v>
      </c>
      <c r="H84"/>
      <c r="I84" s="1">
        <v>117</v>
      </c>
      <c r="J84" s="1" t="s">
        <v>236</v>
      </c>
    </row>
    <row r="85" spans="3:10" ht="12.75">
      <c r="C85" s="2" t="e">
        <f>_XLL.OFFICECOMCLIENT.APPLICATION.ROWLINK(Лист1!#REF!)</f>
        <v>#NAME?</v>
      </c>
      <c r="H85"/>
      <c r="I85" s="1">
        <v>118</v>
      </c>
      <c r="J85" s="1" t="s">
        <v>238</v>
      </c>
    </row>
    <row r="86" spans="3:10" ht="12.75">
      <c r="C86" s="2" t="e">
        <f>_XLL.OFFICECOMCLIENT.APPLICATION.ROWLINK(Лист1!#REF!)</f>
        <v>#NAME?</v>
      </c>
      <c r="H86"/>
      <c r="I86" s="1">
        <v>119</v>
      </c>
      <c r="J86" s="1" t="s">
        <v>240</v>
      </c>
    </row>
    <row r="87" spans="3:10" ht="12.75">
      <c r="C87" s="2" t="e">
        <f>_XLL.OFFICECOMCLIENT.APPLICATION.ROWLINK(Лист1!#REF!)</f>
        <v>#NAME?</v>
      </c>
      <c r="H87"/>
      <c r="I87" s="1">
        <v>120</v>
      </c>
      <c r="J87" s="1" t="s">
        <v>242</v>
      </c>
    </row>
    <row r="88" spans="3:10" ht="12.75">
      <c r="C88" s="2" t="e">
        <f>_XLL.OFFICECOMCLIENT.APPLICATION.ROWLINK(Лист1!#REF!)</f>
        <v>#NAME?</v>
      </c>
      <c r="H88"/>
      <c r="I88" s="1">
        <v>121</v>
      </c>
      <c r="J88" s="1" t="s">
        <v>244</v>
      </c>
    </row>
    <row r="89" spans="3:10" ht="12.75">
      <c r="C89" s="2" t="e">
        <f>_XLL.OFFICECOMCLIENT.APPLICATION.ROWLINK(Лист1!#REF!)</f>
        <v>#NAME?</v>
      </c>
      <c r="H89"/>
      <c r="I89" s="1">
        <v>122</v>
      </c>
      <c r="J89" s="1" t="s">
        <v>246</v>
      </c>
    </row>
    <row r="90" spans="3:10" ht="12.75">
      <c r="C90" s="2" t="e">
        <f>_XLL.OFFICECOMCLIENT.APPLICATION.ROWLINK(Лист1!#REF!)</f>
        <v>#NAME?</v>
      </c>
      <c r="H90"/>
      <c r="I90" s="1">
        <v>126</v>
      </c>
      <c r="J90" s="1" t="s">
        <v>250</v>
      </c>
    </row>
    <row r="91" spans="3:10" ht="12.75">
      <c r="C91" s="2" t="e">
        <f>_XLL.OFFICECOMCLIENT.APPLICATION.ROWLINK(Лист1!#REF!)</f>
        <v>#NAME?</v>
      </c>
      <c r="H91"/>
      <c r="I91" s="1">
        <v>127</v>
      </c>
      <c r="J91" s="1" t="s">
        <v>252</v>
      </c>
    </row>
    <row r="92" spans="3:10" ht="12.75">
      <c r="C92" s="2" t="e">
        <f>_XLL.OFFICECOMCLIENT.APPLICATION.ROWLINK(Лист1!#REF!)</f>
        <v>#NAME?</v>
      </c>
      <c r="H92"/>
      <c r="I92" s="1">
        <v>128</v>
      </c>
      <c r="J92" s="1" t="s">
        <v>254</v>
      </c>
    </row>
    <row r="93" spans="3:10" ht="12.75">
      <c r="C93" s="2" t="e">
        <f>_XLL.OFFICECOMCLIENT.APPLICATION.ROWLINK(Лист1!#REF!)</f>
        <v>#NAME?</v>
      </c>
      <c r="H93"/>
      <c r="I93" s="1">
        <v>131</v>
      </c>
      <c r="J93" s="1" t="s">
        <v>257</v>
      </c>
    </row>
    <row r="94" spans="3:10" ht="12.75">
      <c r="C94" s="2" t="e">
        <f>_XLL.OFFICECOMCLIENT.APPLICATION.ROWLINK(Лист1!#REF!)</f>
        <v>#NAME?</v>
      </c>
      <c r="H94"/>
      <c r="I94" s="1">
        <v>133</v>
      </c>
      <c r="J94" s="1" t="s">
        <v>260</v>
      </c>
    </row>
    <row r="95" spans="3:10" ht="12.75">
      <c r="C95" s="2" t="e">
        <f>_XLL.OFFICECOMCLIENT.APPLICATION.ROWLINK(Лист1!#REF!)</f>
        <v>#NAME?</v>
      </c>
      <c r="H95"/>
      <c r="I95" s="1">
        <v>134</v>
      </c>
      <c r="J95" s="1" t="s">
        <v>262</v>
      </c>
    </row>
    <row r="96" spans="3:10" ht="12.75">
      <c r="C96" s="2" t="e">
        <f>_XLL.OFFICECOMCLIENT.APPLICATION.ROWLINK(Лист1!#REF!)</f>
        <v>#NAME?</v>
      </c>
      <c r="H96"/>
      <c r="I96" s="1">
        <v>135</v>
      </c>
      <c r="J96" s="1" t="s">
        <v>265</v>
      </c>
    </row>
    <row r="97" spans="3:10" ht="12.75">
      <c r="C97" s="2" t="e">
        <f>_XLL.OFFICECOMCLIENT.APPLICATION.ROWLINK(Лист1!#REF!)</f>
        <v>#NAME?</v>
      </c>
      <c r="H97"/>
      <c r="I97" s="1">
        <v>136</v>
      </c>
      <c r="J97" s="1" t="s">
        <v>267</v>
      </c>
    </row>
    <row r="98" spans="3:10" ht="12.75">
      <c r="C98" s="2" t="e">
        <f>_XLL.OFFICECOMCLIENT.APPLICATION.ROWLINK(Лист1!#REF!)</f>
        <v>#NAME?</v>
      </c>
      <c r="H98"/>
      <c r="I98" s="1">
        <v>137</v>
      </c>
      <c r="J98" s="1" t="s">
        <v>269</v>
      </c>
    </row>
    <row r="99" spans="3:10" ht="12.75">
      <c r="C99" s="2" t="e">
        <f>_XLL.OFFICECOMCLIENT.APPLICATION.ROWLINK(Лист1!$120:$120)</f>
        <v>#NAME?</v>
      </c>
      <c r="H99"/>
      <c r="I99" s="1">
        <v>108</v>
      </c>
      <c r="J99" s="1" t="s">
        <v>370</v>
      </c>
    </row>
    <row r="100" spans="3:10" ht="12.75">
      <c r="C100" s="2" t="e">
        <f>_XLL.OFFICECOMCLIENT.APPLICATION.ROWLINK(Лист1!$121:$121)</f>
        <v>#NAME?</v>
      </c>
      <c r="H100"/>
      <c r="I100" s="1">
        <v>109</v>
      </c>
      <c r="J100" s="1" t="s">
        <v>371</v>
      </c>
    </row>
    <row r="101" spans="3:10" ht="12.75">
      <c r="C101" s="2" t="e">
        <f>_XLL.OFFICECOMCLIENT.APPLICATION.ROWLINK(Лист1!$118:$118)</f>
        <v>#NAME?</v>
      </c>
      <c r="H101"/>
      <c r="I101" s="1">
        <v>106</v>
      </c>
      <c r="J101" s="1" t="s">
        <v>372</v>
      </c>
    </row>
    <row r="102" spans="3:10" ht="12.75">
      <c r="C102" s="2" t="e">
        <f>_XLL.OFFICECOMCLIENT.APPLICATION.ROWLINK(Лист1!$119:$119)</f>
        <v>#NAME?</v>
      </c>
      <c r="H102"/>
      <c r="I102" s="1">
        <v>107</v>
      </c>
      <c r="J102" s="1" t="s">
        <v>373</v>
      </c>
    </row>
    <row r="103" spans="3:10" ht="12.75">
      <c r="C103" s="2" t="e">
        <f>_XLL.OFFICECOMCLIENT.APPLICATION.ROWLINK(Лист1!$116:$116)</f>
        <v>#NAME?</v>
      </c>
      <c r="H103"/>
      <c r="I103" s="1">
        <v>104</v>
      </c>
      <c r="J103" s="1" t="s">
        <v>374</v>
      </c>
    </row>
    <row r="104" spans="3:10" ht="12.75">
      <c r="C104" s="2" t="e">
        <f>_XLL.OFFICECOMCLIENT.APPLICATION.ROWLINK(Лист1!$117:$117)</f>
        <v>#NAME?</v>
      </c>
      <c r="H104"/>
      <c r="I104" s="1">
        <v>105</v>
      </c>
      <c r="J104" s="1" t="s">
        <v>375</v>
      </c>
    </row>
    <row r="105" spans="3:10" ht="12.75">
      <c r="C105" s="2" t="e">
        <f>_XLL.OFFICECOMCLIENT.APPLICATION.ROWLINK(Лист1!$113:$113)</f>
        <v>#NAME?</v>
      </c>
      <c r="H105"/>
      <c r="I105" s="1">
        <v>101</v>
      </c>
      <c r="J105" s="1" t="s">
        <v>376</v>
      </c>
    </row>
    <row r="106" spans="3:10" ht="12.75">
      <c r="C106" s="2" t="e">
        <f>_XLL.OFFICECOMCLIENT.APPLICATION.ROWLINK(Лист1!$115:$115)</f>
        <v>#NAME?</v>
      </c>
      <c r="H106"/>
      <c r="I106" s="1">
        <v>103</v>
      </c>
      <c r="J106" s="1" t="s">
        <v>377</v>
      </c>
    </row>
    <row r="107" spans="3:10" ht="12.75">
      <c r="C107" s="2" t="e">
        <f>_XLL.OFFICECOMCLIENT.APPLICATION.ROWLINK(Лист1!$114:$114)</f>
        <v>#NAME?</v>
      </c>
      <c r="H107"/>
      <c r="I107" s="1">
        <v>102</v>
      </c>
      <c r="J107" s="1" t="s">
        <v>378</v>
      </c>
    </row>
    <row r="108" spans="3:10" ht="12.75">
      <c r="C108" s="2" t="e">
        <f>_XLL.OFFICECOMCLIENT.APPLICATION.ROWLINK(Лист1!$111:$111)</f>
        <v>#NAME?</v>
      </c>
      <c r="H108"/>
      <c r="I108" s="1">
        <v>99</v>
      </c>
      <c r="J108" s="1" t="s">
        <v>379</v>
      </c>
    </row>
    <row r="109" spans="3:10" ht="12.75">
      <c r="C109" s="2" t="e">
        <f>_XLL.OFFICECOMCLIENT.APPLICATION.ROWLINK(Лист1!$112:$112)</f>
        <v>#NAME?</v>
      </c>
      <c r="H109"/>
      <c r="I109" s="1">
        <v>100</v>
      </c>
      <c r="J109" s="1" t="s">
        <v>380</v>
      </c>
    </row>
    <row r="110" spans="3:10" ht="12.75">
      <c r="C110" s="2" t="e">
        <f>_XLL.OFFICECOMCLIENT.APPLICATION.ROWLINK(Лист1!$14:$14)</f>
        <v>#NAME?</v>
      </c>
      <c r="I110" s="1">
        <v>2</v>
      </c>
      <c r="J110" s="1" t="s">
        <v>381</v>
      </c>
    </row>
    <row r="111" spans="3:10" ht="12.75">
      <c r="C111" s="2" t="e">
        <f>_XLL.OFFICECOMCLIENT.APPLICATION.ROWLINK(Лист1!$15:$15)</f>
        <v>#NAME?</v>
      </c>
      <c r="I111" s="1">
        <v>3</v>
      </c>
      <c r="J111" s="1" t="s">
        <v>382</v>
      </c>
    </row>
    <row r="112" spans="3:10" ht="12.75">
      <c r="C112" s="2" t="e">
        <f>_XLL.OFFICECOMCLIENT.APPLICATION.ROWLINK(Лист1!$109:$109)</f>
        <v>#NAME?</v>
      </c>
      <c r="H112"/>
      <c r="I112" s="1">
        <v>97</v>
      </c>
      <c r="J112" s="1" t="s">
        <v>383</v>
      </c>
    </row>
    <row r="113" spans="3:10" ht="12.75">
      <c r="C113" s="2" t="e">
        <f>_XLL.OFFICECOMCLIENT.APPLICATION.ROWLINK(Лист1!$110:$110)</f>
        <v>#NAME?</v>
      </c>
      <c r="H113"/>
      <c r="I113" s="1">
        <v>98</v>
      </c>
      <c r="J113" s="1" t="s">
        <v>384</v>
      </c>
    </row>
    <row r="114" spans="3:10" ht="12.75">
      <c r="C114" s="2" t="e">
        <f>_XLL.OFFICECOMCLIENT.APPLICATION.ROWLINK(Лист1!#REF!)</f>
        <v>#NAME?</v>
      </c>
      <c r="H114"/>
      <c r="I114" s="1">
        <v>114</v>
      </c>
      <c r="J114" s="1" t="s">
        <v>385</v>
      </c>
    </row>
    <row r="115" spans="3:10" ht="12.75">
      <c r="C115" s="2" t="e">
        <f>_XLL.OFFICECOMCLIENT.APPLICATION.ROWLINK(Лист1!#REF!)</f>
        <v>#NAME?</v>
      </c>
      <c r="H115"/>
      <c r="I115" s="1">
        <v>124</v>
      </c>
      <c r="J115" s="1" t="s">
        <v>386</v>
      </c>
    </row>
    <row r="116" spans="3:10" ht="12.75">
      <c r="C116" s="2" t="e">
        <f>_XLL.OFFICECOMCLIENT.APPLICATION.ROWLINK(Лист1!#REF!)</f>
        <v>#NAME?</v>
      </c>
      <c r="H116"/>
      <c r="I116" s="1">
        <v>125</v>
      </c>
      <c r="J116" s="1" t="s">
        <v>387</v>
      </c>
    </row>
    <row r="117" spans="3:10" ht="12.75">
      <c r="C117" s="2" t="e">
        <f>_XLL.OFFICECOMCLIENT.APPLICATION.ROWLINK(Лист1!#REF!)</f>
        <v>#NAME?</v>
      </c>
      <c r="H117"/>
      <c r="I117" s="1">
        <v>130</v>
      </c>
      <c r="J117" s="1" t="s">
        <v>388</v>
      </c>
    </row>
    <row r="118" spans="3:10" ht="12.75">
      <c r="C118" s="2" t="e">
        <f>_XLL.OFFICECOMCLIENT.APPLICATION.ROWLINK(Лист1!#REF!)</f>
        <v>#NAME?</v>
      </c>
      <c r="H118"/>
      <c r="I118" s="1">
        <v>132</v>
      </c>
      <c r="J118" s="1" t="s">
        <v>389</v>
      </c>
    </row>
    <row r="119" spans="3:10" ht="12.75">
      <c r="C119" s="2" t="e">
        <f>_XLL.OFFICECOMCLIENT.APPLICATION.ROWLINK(Лист1!#REF!)</f>
        <v>#NAME?</v>
      </c>
      <c r="H119"/>
      <c r="I119" s="1">
        <v>139</v>
      </c>
      <c r="J119" s="1" t="s">
        <v>390</v>
      </c>
    </row>
    <row r="120" spans="3:10" ht="12.75">
      <c r="C120" s="2" t="e">
        <f>_XLL.OFFICECOMCLIENT.APPLICATION.ROWLINK(Лист1!#REF!)</f>
        <v>#NAME?</v>
      </c>
      <c r="H120"/>
      <c r="I120" s="1">
        <v>138</v>
      </c>
      <c r="J120" s="1" t="s">
        <v>391</v>
      </c>
    </row>
    <row r="121" spans="3:10" ht="12.75">
      <c r="C121" s="2" t="e">
        <f>_XLL.OFFICECOMCLIENT.APPLICATION.ROWLINK(Лист1!#REF!)</f>
        <v>#NAME?</v>
      </c>
      <c r="H121"/>
      <c r="I121" s="1">
        <v>111</v>
      </c>
      <c r="J121" s="1" t="s">
        <v>392</v>
      </c>
    </row>
    <row r="122" spans="3:10" ht="12.75">
      <c r="C122" s="2" t="e">
        <f>_XLL.OFFICECOMCLIENT.APPLICATION.ROWLINK(Лист1!#REF!)</f>
        <v>#NAME?</v>
      </c>
      <c r="H122"/>
      <c r="I122" s="1">
        <v>112</v>
      </c>
      <c r="J122" s="1" t="s">
        <v>393</v>
      </c>
    </row>
    <row r="123" spans="3:10" ht="12.75">
      <c r="C123" s="2" t="e">
        <f>_XLL.OFFICECOMCLIENT.APPLICATION.ROWLINK(Лист1!#REF!)</f>
        <v>#NAME?</v>
      </c>
      <c r="H123"/>
      <c r="I123" s="1">
        <v>113</v>
      </c>
      <c r="J123" s="1" t="s">
        <v>394</v>
      </c>
    </row>
    <row r="124" spans="3:10" ht="12.75">
      <c r="C124" s="2" t="e">
        <f>_XLL.OFFICECOMCLIENT.APPLICATION.ROWLINK(Лист1!#REF!)</f>
        <v>#NAME?</v>
      </c>
      <c r="H124"/>
      <c r="I124" s="1">
        <v>129</v>
      </c>
      <c r="J124" s="1" t="s">
        <v>395</v>
      </c>
    </row>
    <row r="125" spans="3:10" ht="12.75">
      <c r="C125" s="2" t="e">
        <f>_XLL.OFFICECOMCLIENT.APPLICATION.ROWLINK(Лист1!#REF!)</f>
        <v>#NAME?</v>
      </c>
      <c r="H125"/>
      <c r="I125" s="1">
        <v>123</v>
      </c>
      <c r="J125" s="1" t="s">
        <v>396</v>
      </c>
    </row>
    <row r="126" spans="3:10" ht="12.75">
      <c r="C126" s="2" t="e">
        <f>_XLL.OFFICECOMCLIENT.APPLICATION.ROWLINK(Лист1!$75:$75)</f>
        <v>#NAME?</v>
      </c>
      <c r="H126"/>
      <c r="I126" s="1">
        <v>63</v>
      </c>
      <c r="J126" s="1" t="s">
        <v>397</v>
      </c>
    </row>
    <row r="127" spans="3:10" ht="12.75">
      <c r="C127" s="2" t="e">
        <f>_XLL.OFFICECOMCLIENT.APPLICATION.ROWLINK(Лист1!$69:$69)</f>
        <v>#NAME?</v>
      </c>
      <c r="I127" s="1">
        <v>57</v>
      </c>
      <c r="J127" s="1" t="s">
        <v>398</v>
      </c>
    </row>
    <row r="128" spans="3:10" ht="12.75">
      <c r="C128" s="2" t="e">
        <f>_XLL.OFFICECOMCLIENT.APPLICATION.ROWLINK(Лист1!$71:$71)</f>
        <v>#NAME?</v>
      </c>
      <c r="I128" s="1">
        <v>59</v>
      </c>
      <c r="J128" s="1" t="s">
        <v>399</v>
      </c>
    </row>
    <row r="129" spans="3:10" ht="12.75">
      <c r="C129" s="2" t="e">
        <f>_XLL.OFFICECOMCLIENT.APPLICATION.ROWLINK(Лист1!$70:$70)</f>
        <v>#NAME?</v>
      </c>
      <c r="I129" s="1">
        <v>58</v>
      </c>
      <c r="J129" s="1" t="s">
        <v>400</v>
      </c>
    </row>
    <row r="130" spans="3:10" ht="12.75">
      <c r="C130" s="2" t="e">
        <f>_XLL.OFFICECOMCLIENT.APPLICATION.ROWLINK(Лист1!$76:$76)</f>
        <v>#NAME?</v>
      </c>
      <c r="H130"/>
      <c r="I130" s="1">
        <v>64</v>
      </c>
      <c r="J130" s="1" t="s">
        <v>401</v>
      </c>
    </row>
    <row r="131" spans="3:10" ht="12.75">
      <c r="C131" s="2" t="e">
        <f>_XLL.OFFICECOMCLIENT.APPLICATION.ROWLINK(Лист1!$77:$77)</f>
        <v>#NAME?</v>
      </c>
      <c r="H131"/>
      <c r="I131" s="1">
        <v>65</v>
      </c>
      <c r="J131" s="1" t="s">
        <v>402</v>
      </c>
    </row>
    <row r="132" spans="3:10" ht="12.75">
      <c r="C132" s="2" t="e">
        <f>_XLL.OFFICECOMCLIENT.APPLICATION.ROWLINK(Лист1!$66:$66)</f>
        <v>#NAME?</v>
      </c>
      <c r="H132"/>
      <c r="I132" s="1">
        <v>54</v>
      </c>
      <c r="J132" s="1" t="s">
        <v>403</v>
      </c>
    </row>
    <row r="133" spans="3:10" ht="12.75">
      <c r="C133" s="2" t="e">
        <f>_XLL.OFFICECOMCLIENT.APPLICATION.ROWLINK(Лист1!$67:$67)</f>
        <v>#NAME?</v>
      </c>
      <c r="H133"/>
      <c r="I133" s="1">
        <v>55</v>
      </c>
      <c r="J133" s="1" t="s">
        <v>404</v>
      </c>
    </row>
    <row r="134" spans="3:10" ht="12.75">
      <c r="C134" s="2" t="e">
        <f>_XLL.OFFICECOMCLIENT.APPLICATION.ROWLINK(Лист1!$65:$65)</f>
        <v>#NAME?</v>
      </c>
      <c r="H134"/>
      <c r="I134" s="1">
        <v>53</v>
      </c>
      <c r="J134" s="1" t="s">
        <v>405</v>
      </c>
    </row>
    <row r="135" spans="3:10" ht="12.75">
      <c r="C135" s="2" t="e">
        <f>_XLL.OFFICECOMCLIENT.APPLICATION.ROWLINK(Лист1!$57:$57)</f>
        <v>#NAME?</v>
      </c>
      <c r="H135"/>
      <c r="I135" s="1">
        <v>45</v>
      </c>
      <c r="J135" s="1" t="s">
        <v>406</v>
      </c>
    </row>
    <row r="136" spans="3:10" ht="12.75">
      <c r="C136" s="2" t="e">
        <f>_XLL.OFFICECOMCLIENT.APPLICATION.ROWLINK(Лист1!$49:$49)</f>
        <v>#NAME?</v>
      </c>
      <c r="H136"/>
      <c r="I136" s="1">
        <v>37</v>
      </c>
      <c r="J136" s="1" t="s">
        <v>407</v>
      </c>
    </row>
    <row r="137" spans="3:10" ht="12.75">
      <c r="C137" s="2" t="e">
        <f>_XLL.OFFICECOMCLIENT.APPLICATION.ROWLINK(Лист1!$48:$48)</f>
        <v>#NAME?</v>
      </c>
      <c r="H137"/>
      <c r="I137" s="1">
        <v>36</v>
      </c>
      <c r="J137" s="1" t="s">
        <v>408</v>
      </c>
    </row>
    <row r="138" spans="3:10" ht="12.75">
      <c r="C138" s="2" t="e">
        <f>_XLL.OFFICECOMCLIENT.APPLICATION.ROWLINK(Лист1!$47:$47)</f>
        <v>#NAME?</v>
      </c>
      <c r="H138"/>
      <c r="I138" s="1">
        <v>35</v>
      </c>
      <c r="J138" s="1" t="s">
        <v>409</v>
      </c>
    </row>
    <row r="139" spans="3:10" ht="12.75">
      <c r="C139" s="2" t="e">
        <f>_XLL.OFFICECOMCLIENT.APPLICATION.ROWLINK(Лист1!$98:$98)</f>
        <v>#NAME?</v>
      </c>
      <c r="H139"/>
      <c r="I139" s="1">
        <v>86</v>
      </c>
      <c r="J139" s="1" t="s">
        <v>410</v>
      </c>
    </row>
    <row r="140" spans="3:10" ht="12.75">
      <c r="C140" s="2" t="e">
        <f>_XLL.OFFICECOMCLIENT.APPLICATION.ROWLINK(Лист1!$99:$99)</f>
        <v>#NAME?</v>
      </c>
      <c r="H140"/>
      <c r="I140" s="1">
        <v>87</v>
      </c>
      <c r="J140" s="1" t="s">
        <v>411</v>
      </c>
    </row>
    <row r="141" spans="3:10" ht="12.75">
      <c r="C141" s="2" t="e">
        <f>_XLL.OFFICECOMCLIENT.APPLICATION.ROWLINK(Лист1!$95:$95)</f>
        <v>#NAME?</v>
      </c>
      <c r="I141" s="1">
        <v>83</v>
      </c>
      <c r="J141" s="1" t="s">
        <v>412</v>
      </c>
    </row>
    <row r="142" spans="3:10" ht="12.75">
      <c r="C142" s="2" t="e">
        <f>_XLL.OFFICECOMCLIENT.APPLICATION.ROWLINK(Лист1!$83:$83)</f>
        <v>#NAME?</v>
      </c>
      <c r="I142" s="1">
        <v>71</v>
      </c>
      <c r="J142" s="1" t="s">
        <v>413</v>
      </c>
    </row>
    <row r="143" spans="3:10" ht="12.75">
      <c r="C143" s="2" t="e">
        <f>_XLL.OFFICECOMCLIENT.APPLICATION.ROWLINK(Лист1!$85:$85)</f>
        <v>#NAME?</v>
      </c>
      <c r="I143" s="1">
        <v>73</v>
      </c>
      <c r="J143" s="1" t="s">
        <v>414</v>
      </c>
    </row>
    <row r="144" spans="3:10" ht="12.75">
      <c r="C144" s="2" t="e">
        <f>_XLL.OFFICECOMCLIENT.APPLICATION.ROWLINK(Лист1!$87:$87)</f>
        <v>#NAME?</v>
      </c>
      <c r="I144" s="1">
        <v>75</v>
      </c>
      <c r="J144" s="1" t="s">
        <v>415</v>
      </c>
    </row>
    <row r="145" spans="3:10" ht="12.75">
      <c r="C145" s="2" t="e">
        <f>_XLL.OFFICECOMCLIENT.APPLICATION.ROWLINK(Лист1!$90:$90)</f>
        <v>#NAME?</v>
      </c>
      <c r="I145" s="1">
        <v>78</v>
      </c>
      <c r="J145" s="1" t="s">
        <v>416</v>
      </c>
    </row>
    <row r="146" spans="3:10" ht="12.75">
      <c r="C146" s="2" t="e">
        <f>_XLL.OFFICECOMCLIENT.APPLICATION.ROWLINK(Лист1!$35:$35)</f>
        <v>#NAME?</v>
      </c>
      <c r="H146"/>
      <c r="I146" s="1">
        <v>23</v>
      </c>
      <c r="J146" s="1" t="s">
        <v>417</v>
      </c>
    </row>
    <row r="147" spans="3:10" ht="12.75">
      <c r="C147" s="2" t="e">
        <f>_XLL.OFFICECOMCLIENT.APPLICATION.ROWLINK(Лист1!$37:$37)</f>
        <v>#NAME?</v>
      </c>
      <c r="H147"/>
      <c r="I147" s="1">
        <v>25</v>
      </c>
      <c r="J147" s="1" t="s">
        <v>418</v>
      </c>
    </row>
    <row r="148" spans="3:10" ht="12.75">
      <c r="C148" s="2" t="e">
        <f>_XLL.OFFICECOMCLIENT.APPLICATION.ROWLINK(Лист1!$38:$38)</f>
        <v>#NAME?</v>
      </c>
      <c r="H148"/>
      <c r="I148" s="1">
        <v>26</v>
      </c>
      <c r="J148" s="1" t="s">
        <v>419</v>
      </c>
    </row>
    <row r="149" spans="3:10" ht="12.75">
      <c r="C149" s="2" t="e">
        <f>_XLL.OFFICECOMCLIENT.APPLICATION.ROWLINK(Лист1!$30:$30)</f>
        <v>#NAME?</v>
      </c>
      <c r="H149"/>
      <c r="I149" s="1">
        <v>18</v>
      </c>
      <c r="J149" s="1" t="s">
        <v>420</v>
      </c>
    </row>
    <row r="150" spans="3:10" ht="12.75">
      <c r="C150" s="2" t="e">
        <f>_XLL.OFFICECOMCLIENT.APPLICATION.ROWLINK(Лист1!$27:$27)</f>
        <v>#NAME?</v>
      </c>
      <c r="H150"/>
      <c r="I150" s="1">
        <v>15</v>
      </c>
      <c r="J150" s="1" t="s">
        <v>421</v>
      </c>
    </row>
    <row r="151" spans="3:10" ht="12.75">
      <c r="C151" s="2" t="e">
        <f>_XLL.OFFICECOMCLIENT.APPLICATION.ROWLINK(Лист1!$29:$29)</f>
        <v>#NAME?</v>
      </c>
      <c r="H151"/>
      <c r="I151" s="1">
        <v>17</v>
      </c>
      <c r="J151" s="1" t="s">
        <v>422</v>
      </c>
    </row>
    <row r="152" spans="3:10" ht="12.75">
      <c r="C152" s="2" t="e">
        <f>_XLL.OFFICECOMCLIENT.APPLICATION.ROWLINK(Лист1!$31:$31)</f>
        <v>#NAME?</v>
      </c>
      <c r="H152"/>
      <c r="I152" s="1">
        <v>19</v>
      </c>
      <c r="J152" s="1" t="s">
        <v>423</v>
      </c>
    </row>
    <row r="153" spans="3:10" ht="12.75">
      <c r="C153" s="2" t="e">
        <f>_XLL.OFFICECOMCLIENT.APPLICATION.ROWLINK(Лист1!$23:$23)</f>
        <v>#NAME?</v>
      </c>
      <c r="H153"/>
      <c r="I153" s="1">
        <v>11</v>
      </c>
      <c r="J153" s="1" t="s">
        <v>424</v>
      </c>
    </row>
    <row r="154" spans="3:10" ht="12.75">
      <c r="C154" s="2" t="e">
        <f>_XLL.OFFICECOMCLIENT.APPLICATION.ROWLINK(Лист1!$19:$19)</f>
        <v>#NAME?</v>
      </c>
      <c r="H154"/>
      <c r="I154" s="1">
        <v>7</v>
      </c>
      <c r="J154" s="1" t="s">
        <v>425</v>
      </c>
    </row>
    <row r="155" spans="3:10" ht="12.75">
      <c r="C155" s="2" t="e">
        <f>_XLL.OFFICECOMCLIENT.APPLICATION.ROWLINK(Лист1!$20:$20)</f>
        <v>#NAME?</v>
      </c>
      <c r="H155"/>
      <c r="I155" s="1">
        <v>8</v>
      </c>
      <c r="J155" s="1" t="s">
        <v>426</v>
      </c>
    </row>
    <row r="156" spans="3:10" ht="12.75">
      <c r="C156" s="2" t="e">
        <f>_XLL.OFFICECOMCLIENT.APPLICATION.ROWLINK(Лист1!$72:$72)</f>
        <v>#NAME?</v>
      </c>
      <c r="I156" s="1">
        <v>60</v>
      </c>
      <c r="J156" s="1" t="s">
        <v>482</v>
      </c>
    </row>
    <row r="157" spans="3:10" ht="12.75">
      <c r="C157" s="2" t="e">
        <f>_XLL.OFFICECOMCLIENT.APPLICATION.ROWLINK(Лист1!$68:$68)</f>
        <v>#NAME?</v>
      </c>
      <c r="I157" s="1">
        <v>56</v>
      </c>
      <c r="J157" s="1" t="s">
        <v>483</v>
      </c>
    </row>
    <row r="158" spans="3:10" ht="12.75">
      <c r="C158" s="2" t="e">
        <f>_XLL.OFFICECOMCLIENT.APPLICATION.ROWLINK(Лист1!$58:$58)</f>
        <v>#NAME?</v>
      </c>
      <c r="I158" s="1">
        <v>46</v>
      </c>
      <c r="J158" s="1" t="s">
        <v>484</v>
      </c>
    </row>
    <row r="159" spans="3:10" ht="12.75">
      <c r="C159" s="2" t="e">
        <f>_XLL.OFFICECOMCLIENT.APPLICATION.ROWLINK(Лист1!$53:$53)</f>
        <v>#NAME?</v>
      </c>
      <c r="I159" s="1">
        <v>41</v>
      </c>
      <c r="J159" s="1" t="s">
        <v>485</v>
      </c>
    </row>
    <row r="160" spans="3:10" ht="12.75">
      <c r="C160" s="2" t="e">
        <f>_XLL.OFFICECOMCLIENT.APPLICATION.ROWLINK(Лист1!$97:$97)</f>
        <v>#NAME?</v>
      </c>
      <c r="I160" s="1">
        <v>85</v>
      </c>
      <c r="J160" s="1" t="s">
        <v>486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ГО Заречный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Administrator</cp:lastModifiedBy>
  <cp:lastPrinted>2014-12-19T06:45:59Z</cp:lastPrinted>
  <dcterms:created xsi:type="dcterms:W3CDTF">2013-11-08T09:49:43Z</dcterms:created>
  <dcterms:modified xsi:type="dcterms:W3CDTF">2014-12-19T06:47:39Z</dcterms:modified>
  <cp:category/>
  <cp:version/>
  <cp:contentType/>
  <cp:contentStatus/>
</cp:coreProperties>
</file>