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/>
  <calcPr calcId="125725" refMode="R1C1"/>
</workbook>
</file>

<file path=xl/sharedStrings.xml><?xml version="1.0" encoding="utf-8"?>
<sst xmlns="http://schemas.openxmlformats.org/spreadsheetml/2006/main" count="119" uniqueCount="104">
  <si>
    <t>№ п/п</t>
  </si>
  <si>
    <t>Арендатор</t>
  </si>
  <si>
    <t>№ договора, дата</t>
  </si>
  <si>
    <t>Занимаем. площадь, кв.м.</t>
  </si>
  <si>
    <t>Арендная плата/месяц, руб.</t>
  </si>
  <si>
    <t xml:space="preserve"> на 01.07.2014 г.</t>
  </si>
  <si>
    <t xml:space="preserve">долг </t>
  </si>
  <si>
    <t>переплата</t>
  </si>
  <si>
    <t>начислено</t>
  </si>
  <si>
    <t>оплачено</t>
  </si>
  <si>
    <t>ИП Сураева Н.С.</t>
  </si>
  <si>
    <t>№ 18 от 01.03.2014</t>
  </si>
  <si>
    <t>ООО «Сильфида»</t>
  </si>
  <si>
    <t>ИП Прокофьев В.А.</t>
  </si>
  <si>
    <t>№20 от 01.03.2014г.</t>
  </si>
  <si>
    <t>ИП Кинева Н.П.</t>
  </si>
  <si>
    <t>Бурлов А.Д.</t>
  </si>
  <si>
    <t>№15 от 01.03.2014г.</t>
  </si>
  <si>
    <t>ИП Ткач Ю.М.</t>
  </si>
  <si>
    <t>№19 от 01.03.2014г</t>
  </si>
  <si>
    <t>ИП Мокроусов А.Ю.</t>
  </si>
  <si>
    <t>№22 от 10.05.2014г.</t>
  </si>
  <si>
    <t>ИТОГО:</t>
  </si>
  <si>
    <t>Реестр договоров аренды в доме №8 по ул. Таховской в период с 01.07.2014г. по 31.12.2014г.</t>
  </si>
  <si>
    <t>ИП Морозова И.В.</t>
  </si>
  <si>
    <t>№ 24 от 01.10.2014г.</t>
  </si>
  <si>
    <t>за период с 01.07.2014г. по 31.12.2014 г</t>
  </si>
  <si>
    <t xml:space="preserve"> на 01.01.2015 г.</t>
  </si>
  <si>
    <t>№ 23 от 01.06.2014г.</t>
  </si>
  <si>
    <t>№ 17 от 01.03.2014г.</t>
  </si>
  <si>
    <t>№ 21 от 01.03.2014г.</t>
  </si>
  <si>
    <t>ООО "Прогресс-16"</t>
  </si>
  <si>
    <t>№23 от 01.09.2014г.</t>
  </si>
  <si>
    <t>Реестр расходов в доме №8 по ул. Таховской в период с 01.07.2014г. по 31.12.2014г.</t>
  </si>
  <si>
    <t>Расходы</t>
  </si>
  <si>
    <t>№/дата Документа-основания</t>
  </si>
  <si>
    <t xml:space="preserve">Стоимость, руб. </t>
  </si>
  <si>
    <t>2.1.</t>
  </si>
  <si>
    <t>Договор  от 29.07.2014г.</t>
  </si>
  <si>
    <t>2.2.</t>
  </si>
  <si>
    <t>ИП Арбузов В.Н. - Установка скамеек</t>
  </si>
  <si>
    <t>2.3.</t>
  </si>
  <si>
    <t>Акт выполненных работ от 15.11.2014г., 07.10.2014г.</t>
  </si>
  <si>
    <t>2.4.</t>
  </si>
  <si>
    <t>Акт выполненных работ от 13.11.2014, 11.12.2014г.</t>
  </si>
  <si>
    <t>2.5.</t>
  </si>
  <si>
    <t>2.6.</t>
  </si>
  <si>
    <t>ФГБУЗ ЦГиЭ №32 ФМБА России- Дезинсекция и дератизация подвальных помещений</t>
  </si>
  <si>
    <t>Договор №170-14/М от 11.11.2014г.</t>
  </si>
  <si>
    <t>2.7.</t>
  </si>
  <si>
    <t>Договор №1107 от 29.12.2014г.</t>
  </si>
  <si>
    <t>2.8.</t>
  </si>
  <si>
    <t>ИП Прокофьев В.А.- Напольная вешалка, лавка из ДСП</t>
  </si>
  <si>
    <t>2.9.</t>
  </si>
  <si>
    <t>Договор № 09/14 от 26.12.2014г.</t>
  </si>
  <si>
    <t>2.10.</t>
  </si>
  <si>
    <t>Нагорная М.А. - Уборка подъездов №№ 1-8 в преиод с 01.07.2014г. по 28.07.2014г.</t>
  </si>
  <si>
    <t>Договор № 05/2013 от 01.11.2013г.</t>
  </si>
  <si>
    <t>2.11.</t>
  </si>
  <si>
    <t>Истомина С.А.. - Уборка подъездов №№ 1-8 в преиод с 29.07.2014г. по 31.08.2014г.</t>
  </si>
  <si>
    <t>Договор № 2 от 29.07.2014г.</t>
  </si>
  <si>
    <t>2.12.</t>
  </si>
  <si>
    <t>Карпова И.А. - Уборка подъездов №№ 1-8 в преиод с 15.09.2014г. по 31.12.2014г.</t>
  </si>
  <si>
    <t>Договор № 07/14 от 15.09.2014г.</t>
  </si>
  <si>
    <t>2.13.</t>
  </si>
  <si>
    <t>Аввакумова Л.Н.- Заочное голосование</t>
  </si>
  <si>
    <t>Договор № 01/2014 от 11.11.2014г</t>
  </si>
  <si>
    <t>2.14.</t>
  </si>
  <si>
    <t>Материальные расходы ( хоз-нужды,почтовые расходы и т. д.)</t>
  </si>
  <si>
    <t>2.15.</t>
  </si>
  <si>
    <t>Юридические услуги</t>
  </si>
  <si>
    <t>Итого:</t>
  </si>
  <si>
    <t>Приход</t>
  </si>
  <si>
    <t>Договор купли- продажи №1 от 01.08.2014г.</t>
  </si>
  <si>
    <t>Продажа теннисный стол</t>
  </si>
  <si>
    <t>Итого приход:</t>
  </si>
  <si>
    <t>в том числе:</t>
  </si>
  <si>
    <t>Банк:</t>
  </si>
  <si>
    <t>Касса:</t>
  </si>
  <si>
    <t xml:space="preserve">ОТЧЕТ О ВЕДЕНИИ ФИНАНСОВО-ХОЗЯЙСТВЕННОЙ ДЕЯТЕЛЬНОСТИ ТСЖ «ТСЖ-ТАХОВСКАЯ,8»                                            </t>
  </si>
  <si>
    <t xml:space="preserve">  за период с 01.07.2014г. по 31.12.2014г.</t>
  </si>
  <si>
    <t>Административные расходы:</t>
  </si>
  <si>
    <t>3.1.</t>
  </si>
  <si>
    <t>3.2.</t>
  </si>
  <si>
    <t>3.3.</t>
  </si>
  <si>
    <t>3.4.</t>
  </si>
  <si>
    <t>ИП Минина Г.И.</t>
  </si>
  <si>
    <t>№14 от 01.01.2014</t>
  </si>
  <si>
    <t>ОАО "РГС-Банк" - банковские услуги:</t>
  </si>
  <si>
    <t>ФОТ:</t>
  </si>
  <si>
    <t xml:space="preserve">Сборы во внебюджетные фонды, в т.ч. по ГПД:                                                                                                      </t>
  </si>
  <si>
    <t xml:space="preserve">Платежи в бюджет:  </t>
  </si>
  <si>
    <t>Итого расходы:</t>
  </si>
  <si>
    <t>Договор № 08/2012 от 01.10.2011г.</t>
  </si>
  <si>
    <t>На 31.12.2014г.остаток  р/сч</t>
  </si>
  <si>
    <t>Договор №3-41 от 12.08.2014г.</t>
  </si>
  <si>
    <t>ИП Некрасов - Заправка картриджа</t>
  </si>
  <si>
    <t>ООО "Такском"- Программное обеспечение</t>
  </si>
  <si>
    <t xml:space="preserve">ООО "Девайс" -  Катридж HP, светильник </t>
  </si>
  <si>
    <t>Накладная №1450 от 14.10.2014г. ,            чек № 66176 от 14.11.2014г.</t>
  </si>
  <si>
    <t>ГКУ СО "Свердловское лесничество"- Ель</t>
  </si>
  <si>
    <t>Договор №08/14 от 17.11.2014г.</t>
  </si>
  <si>
    <t>ИП Малевич А.Э. - Доставка и монтаж  новогодней горки, ели</t>
  </si>
  <si>
    <t xml:space="preserve"> ИП Чижма В.Г. - Стойматериалы (краска, кисти) и хоз. нужды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</si>
</sst>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2" fontId="0" fillId="0" borderId="0" xfId="0" applyNumberFormat="1" applyBorder="1"/>
    <xf numFmtId="0" fontId="6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2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/>
    </xf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N18" sqref="N18:O18"/>
    </sheetView>
  </sheetViews>
  <sheetFormatPr defaultColWidth="9.140625" defaultRowHeight="15"/>
  <cols>
    <col min="1" max="1" width="4.28125" style="0" customWidth="1"/>
    <col min="2" max="2" width="18.140625" style="0" customWidth="1"/>
    <col min="3" max="3" width="17.8515625" style="0" customWidth="1"/>
    <col min="4" max="4" width="9.140625" style="0" customWidth="1"/>
    <col min="5" max="5" width="12.57421875" style="0" customWidth="1"/>
    <col min="6" max="6" width="10.7109375" style="0" customWidth="1"/>
    <col min="7" max="7" width="9.140625" style="0" customWidth="1"/>
    <col min="8" max="8" width="11.421875" style="0" customWidth="1"/>
    <col min="9" max="10" width="10.7109375" style="0" customWidth="1"/>
    <col min="11" max="11" width="10.00390625" style="0" customWidth="1"/>
  </cols>
  <sheetData>
    <row r="1" spans="1:11" ht="21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11" ht="21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8.5" customHeight="1">
      <c r="A6" s="33" t="s">
        <v>0</v>
      </c>
      <c r="B6" s="29" t="s">
        <v>1</v>
      </c>
      <c r="C6" s="29" t="s">
        <v>2</v>
      </c>
      <c r="D6" s="31" t="s">
        <v>3</v>
      </c>
      <c r="E6" s="31" t="s">
        <v>4</v>
      </c>
      <c r="F6" s="35" t="s">
        <v>5</v>
      </c>
      <c r="G6" s="36"/>
      <c r="H6" s="72" t="s">
        <v>26</v>
      </c>
      <c r="I6" s="73"/>
      <c r="J6" s="35" t="s">
        <v>27</v>
      </c>
      <c r="K6" s="36"/>
    </row>
    <row r="7" spans="1:11" ht="15">
      <c r="A7" s="34"/>
      <c r="B7" s="30"/>
      <c r="C7" s="30"/>
      <c r="D7" s="32"/>
      <c r="E7" s="32"/>
      <c r="F7" s="7" t="s">
        <v>6</v>
      </c>
      <c r="G7" s="6" t="s">
        <v>7</v>
      </c>
      <c r="H7" s="3" t="s">
        <v>8</v>
      </c>
      <c r="I7" s="7" t="s">
        <v>9</v>
      </c>
      <c r="J7" s="7" t="s">
        <v>6</v>
      </c>
      <c r="K7" s="7" t="s">
        <v>7</v>
      </c>
    </row>
    <row r="8" spans="1:11" ht="15">
      <c r="A8" s="3">
        <v>1</v>
      </c>
      <c r="B8" s="1" t="s">
        <v>10</v>
      </c>
      <c r="C8" s="1" t="s">
        <v>11</v>
      </c>
      <c r="D8" s="1">
        <v>59</v>
      </c>
      <c r="E8" s="4">
        <v>7080</v>
      </c>
      <c r="F8" s="4">
        <v>0</v>
      </c>
      <c r="G8" s="4">
        <v>0</v>
      </c>
      <c r="H8" s="2">
        <v>21240</v>
      </c>
      <c r="I8" s="2">
        <v>21240</v>
      </c>
      <c r="J8" s="4">
        <v>0</v>
      </c>
      <c r="K8" s="4">
        <v>0</v>
      </c>
    </row>
    <row r="9" spans="1:11" ht="15">
      <c r="A9" s="3">
        <v>2</v>
      </c>
      <c r="B9" s="1" t="s">
        <v>24</v>
      </c>
      <c r="C9" s="1" t="s">
        <v>25</v>
      </c>
      <c r="D9" s="1">
        <v>59</v>
      </c>
      <c r="E9" s="4">
        <v>7080</v>
      </c>
      <c r="F9" s="4">
        <v>0</v>
      </c>
      <c r="G9" s="4">
        <v>0</v>
      </c>
      <c r="H9" s="2">
        <v>21240</v>
      </c>
      <c r="I9" s="2">
        <v>14160</v>
      </c>
      <c r="J9" s="4">
        <v>7080</v>
      </c>
      <c r="K9" s="4">
        <v>0</v>
      </c>
    </row>
    <row r="10" spans="1:11" ht="15">
      <c r="A10" s="3">
        <v>3</v>
      </c>
      <c r="B10" s="1" t="s">
        <v>12</v>
      </c>
      <c r="C10" s="1" t="s">
        <v>30</v>
      </c>
      <c r="D10" s="1">
        <v>9</v>
      </c>
      <c r="E10" s="4">
        <v>600</v>
      </c>
      <c r="F10" s="2">
        <v>3600</v>
      </c>
      <c r="G10" s="4">
        <v>0</v>
      </c>
      <c r="H10" s="2">
        <v>3600</v>
      </c>
      <c r="I10" s="2">
        <v>7200</v>
      </c>
      <c r="J10" s="2">
        <v>0</v>
      </c>
      <c r="K10" s="4">
        <v>0</v>
      </c>
    </row>
    <row r="11" spans="1:11" ht="15">
      <c r="A11" s="3">
        <v>4</v>
      </c>
      <c r="B11" s="1" t="s">
        <v>13</v>
      </c>
      <c r="C11" s="1" t="s">
        <v>14</v>
      </c>
      <c r="D11" s="1">
        <v>94.1</v>
      </c>
      <c r="E11" s="4">
        <v>7050</v>
      </c>
      <c r="F11" s="2">
        <v>45858</v>
      </c>
      <c r="G11" s="4">
        <v>0</v>
      </c>
      <c r="H11" s="2">
        <v>42300</v>
      </c>
      <c r="I11" s="4">
        <v>42600</v>
      </c>
      <c r="J11" s="2">
        <v>45558</v>
      </c>
      <c r="K11" s="4">
        <v>0</v>
      </c>
    </row>
    <row r="12" spans="1:11" ht="15">
      <c r="A12" s="3">
        <v>5</v>
      </c>
      <c r="B12" s="1" t="s">
        <v>13</v>
      </c>
      <c r="C12" s="1" t="s">
        <v>28</v>
      </c>
      <c r="D12" s="1">
        <v>65</v>
      </c>
      <c r="E12" s="4">
        <v>4875</v>
      </c>
      <c r="F12" s="4">
        <v>4875</v>
      </c>
      <c r="G12" s="4">
        <v>0</v>
      </c>
      <c r="H12" s="2">
        <v>29250</v>
      </c>
      <c r="I12" s="2">
        <v>4875</v>
      </c>
      <c r="J12" s="4">
        <v>29250</v>
      </c>
      <c r="K12" s="4">
        <v>0</v>
      </c>
    </row>
    <row r="13" spans="1:11" ht="15">
      <c r="A13" s="3">
        <v>6</v>
      </c>
      <c r="B13" s="1" t="s">
        <v>15</v>
      </c>
      <c r="C13" s="1" t="s">
        <v>29</v>
      </c>
      <c r="D13" s="1">
        <v>120</v>
      </c>
      <c r="E13" s="4">
        <v>9000</v>
      </c>
      <c r="F13" s="2">
        <v>9000</v>
      </c>
      <c r="G13" s="4">
        <v>0</v>
      </c>
      <c r="H13" s="2">
        <v>54000</v>
      </c>
      <c r="I13" s="2">
        <v>54000</v>
      </c>
      <c r="J13" s="2">
        <v>9000</v>
      </c>
      <c r="K13" s="4">
        <v>0</v>
      </c>
    </row>
    <row r="14" spans="1:11" ht="15">
      <c r="A14" s="3">
        <v>7</v>
      </c>
      <c r="B14" s="1" t="s">
        <v>16</v>
      </c>
      <c r="C14" s="1" t="s">
        <v>17</v>
      </c>
      <c r="D14" s="1">
        <v>60.3</v>
      </c>
      <c r="E14" s="4">
        <v>4500</v>
      </c>
      <c r="F14" s="4">
        <v>0</v>
      </c>
      <c r="G14" s="4">
        <v>0</v>
      </c>
      <c r="H14" s="2">
        <v>27000</v>
      </c>
      <c r="I14" s="2">
        <v>27000</v>
      </c>
      <c r="J14" s="4">
        <v>0</v>
      </c>
      <c r="K14" s="4">
        <v>0</v>
      </c>
    </row>
    <row r="15" spans="1:11" ht="15">
      <c r="A15" s="3">
        <v>8</v>
      </c>
      <c r="B15" s="1" t="s">
        <v>18</v>
      </c>
      <c r="C15" s="1" t="s">
        <v>19</v>
      </c>
      <c r="D15" s="1">
        <v>200</v>
      </c>
      <c r="E15" s="4">
        <v>14000</v>
      </c>
      <c r="F15" s="4">
        <v>14000</v>
      </c>
      <c r="G15" s="4">
        <v>0</v>
      </c>
      <c r="H15" s="2">
        <v>84000</v>
      </c>
      <c r="I15" s="2">
        <v>98000</v>
      </c>
      <c r="J15" s="2">
        <v>0</v>
      </c>
      <c r="K15" s="4">
        <v>0</v>
      </c>
    </row>
    <row r="16" spans="1:11" ht="15">
      <c r="A16" s="3">
        <v>9</v>
      </c>
      <c r="B16" s="1" t="s">
        <v>31</v>
      </c>
      <c r="C16" s="1" t="s">
        <v>32</v>
      </c>
      <c r="D16" s="1">
        <v>80</v>
      </c>
      <c r="E16" s="4">
        <v>4000</v>
      </c>
      <c r="F16" s="4">
        <v>0</v>
      </c>
      <c r="G16" s="4">
        <v>0</v>
      </c>
      <c r="H16" s="4">
        <v>16000</v>
      </c>
      <c r="I16" s="4">
        <v>16000</v>
      </c>
      <c r="J16" s="4">
        <v>0</v>
      </c>
      <c r="K16" s="4">
        <v>0</v>
      </c>
    </row>
    <row r="17" spans="1:11" ht="15">
      <c r="A17" s="3">
        <v>10</v>
      </c>
      <c r="B17" s="1" t="s">
        <v>86</v>
      </c>
      <c r="C17" s="1" t="s">
        <v>87</v>
      </c>
      <c r="D17" s="1">
        <v>8</v>
      </c>
      <c r="E17" s="4">
        <v>960</v>
      </c>
      <c r="F17" s="4">
        <v>960</v>
      </c>
      <c r="G17" s="4">
        <v>0</v>
      </c>
      <c r="H17" s="4">
        <v>480</v>
      </c>
      <c r="I17" s="4">
        <v>1440</v>
      </c>
      <c r="J17" s="4">
        <v>0</v>
      </c>
      <c r="K17" s="4">
        <v>0</v>
      </c>
    </row>
    <row r="18" spans="1:11" ht="15">
      <c r="A18" s="3">
        <v>11</v>
      </c>
      <c r="B18" s="1" t="s">
        <v>20</v>
      </c>
      <c r="C18" s="1" t="s">
        <v>21</v>
      </c>
      <c r="D18" s="1">
        <v>172</v>
      </c>
      <c r="E18" s="4">
        <v>15700</v>
      </c>
      <c r="F18" s="4">
        <v>15700</v>
      </c>
      <c r="G18" s="4">
        <v>0</v>
      </c>
      <c r="H18" s="2">
        <v>94200</v>
      </c>
      <c r="I18" s="2">
        <v>78500</v>
      </c>
      <c r="J18" s="2">
        <v>31400</v>
      </c>
      <c r="K18" s="4">
        <v>0</v>
      </c>
    </row>
    <row r="19" spans="1:11" ht="15">
      <c r="A19" s="3">
        <v>12</v>
      </c>
      <c r="B19" s="1" t="s">
        <v>22</v>
      </c>
      <c r="C19" s="1"/>
      <c r="D19" s="1"/>
      <c r="E19" s="1"/>
      <c r="F19" s="2">
        <f>SUM(F8:F18)</f>
        <v>93993</v>
      </c>
      <c r="G19" s="4">
        <v>0</v>
      </c>
      <c r="H19" s="2">
        <f>SUM(H8:H18)</f>
        <v>393310</v>
      </c>
      <c r="I19" s="20">
        <f>SUM(I8:I18)</f>
        <v>365015</v>
      </c>
      <c r="J19" s="2">
        <f>SUM(J8:J18)</f>
        <v>122288</v>
      </c>
      <c r="K19" s="4">
        <v>0</v>
      </c>
    </row>
    <row r="20" spans="1:11" ht="15">
      <c r="A20" s="10"/>
      <c r="B20" s="5"/>
      <c r="C20" s="5"/>
      <c r="D20" s="5"/>
      <c r="E20" s="5"/>
      <c r="F20" s="11"/>
      <c r="G20" s="12"/>
      <c r="H20" s="11"/>
      <c r="I20" s="11"/>
      <c r="J20" s="11"/>
      <c r="K20" s="12"/>
    </row>
    <row r="21" spans="1:11" ht="26.25" customHeight="1">
      <c r="A21" s="70" t="s">
        <v>0</v>
      </c>
      <c r="B21" s="56" t="s">
        <v>72</v>
      </c>
      <c r="C21" s="58"/>
      <c r="D21" s="56" t="s">
        <v>35</v>
      </c>
      <c r="E21" s="57"/>
      <c r="F21" s="58"/>
      <c r="G21" s="56" t="s">
        <v>36</v>
      </c>
      <c r="H21" s="57"/>
      <c r="I21" s="58"/>
      <c r="J21" s="11"/>
      <c r="K21" s="12"/>
    </row>
    <row r="22" spans="1:11" ht="4.5" customHeight="1" hidden="1">
      <c r="A22" s="71"/>
      <c r="B22" s="59"/>
      <c r="C22" s="61"/>
      <c r="D22" s="59"/>
      <c r="E22" s="60"/>
      <c r="F22" s="61"/>
      <c r="G22" s="59"/>
      <c r="H22" s="60"/>
      <c r="I22" s="61"/>
      <c r="J22" s="11"/>
      <c r="K22" s="12"/>
    </row>
    <row r="23" spans="1:11" ht="30.75" customHeight="1">
      <c r="A23" s="13">
        <v>1</v>
      </c>
      <c r="B23" s="62" t="s">
        <v>74</v>
      </c>
      <c r="C23" s="63"/>
      <c r="D23" s="64" t="s">
        <v>73</v>
      </c>
      <c r="E23" s="65"/>
      <c r="F23" s="66"/>
      <c r="G23" s="67">
        <v>7000</v>
      </c>
      <c r="H23" s="68"/>
      <c r="I23" s="69"/>
      <c r="J23" s="11"/>
      <c r="K23" s="12"/>
    </row>
    <row r="25" spans="1:6" ht="21" customHeight="1">
      <c r="A25" s="44" t="s">
        <v>75</v>
      </c>
      <c r="B25" s="45"/>
      <c r="C25" s="46"/>
      <c r="D25" s="50">
        <v>372015</v>
      </c>
      <c r="E25" s="51"/>
      <c r="F25" s="52"/>
    </row>
    <row r="26" spans="1:6" ht="15">
      <c r="A26" s="47"/>
      <c r="B26" s="48"/>
      <c r="C26" s="49"/>
      <c r="D26" s="53"/>
      <c r="E26" s="54"/>
      <c r="F26" s="55"/>
    </row>
    <row r="27" spans="1:6" ht="18.75">
      <c r="A27" s="16" t="s">
        <v>76</v>
      </c>
      <c r="B27" s="17"/>
      <c r="C27" s="17"/>
      <c r="D27" s="14"/>
      <c r="E27" s="14"/>
      <c r="F27" s="15"/>
    </row>
    <row r="28" spans="1:6" ht="18.75">
      <c r="A28" s="37" t="s">
        <v>77</v>
      </c>
      <c r="B28" s="38"/>
      <c r="C28" s="39"/>
      <c r="D28" s="40">
        <v>253480</v>
      </c>
      <c r="E28" s="41"/>
      <c r="F28" s="42"/>
    </row>
    <row r="29" spans="1:6" ht="18.75">
      <c r="A29" s="37" t="s">
        <v>78</v>
      </c>
      <c r="B29" s="38"/>
      <c r="C29" s="39"/>
      <c r="D29" s="40">
        <v>118535</v>
      </c>
      <c r="E29" s="41"/>
      <c r="F29" s="42"/>
    </row>
  </sheetData>
  <mergeCells count="23">
    <mergeCell ref="A29:C29"/>
    <mergeCell ref="D29:F29"/>
    <mergeCell ref="A2:K2"/>
    <mergeCell ref="A25:C26"/>
    <mergeCell ref="D25:F26"/>
    <mergeCell ref="A28:C28"/>
    <mergeCell ref="D28:F28"/>
    <mergeCell ref="G21:I22"/>
    <mergeCell ref="D21:F22"/>
    <mergeCell ref="B21:C22"/>
    <mergeCell ref="B23:C23"/>
    <mergeCell ref="D23:F23"/>
    <mergeCell ref="G23:I23"/>
    <mergeCell ref="A21:A22"/>
    <mergeCell ref="F6:G6"/>
    <mergeCell ref="H6:I6"/>
    <mergeCell ref="A4:K4"/>
    <mergeCell ref="B6:B7"/>
    <mergeCell ref="C6:C7"/>
    <mergeCell ref="D6:D7"/>
    <mergeCell ref="E6:E7"/>
    <mergeCell ref="A6:A7"/>
    <mergeCell ref="J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7" sqref="G7"/>
    </sheetView>
  </sheetViews>
  <sheetFormatPr defaultColWidth="9.140625" defaultRowHeight="15"/>
  <cols>
    <col min="2" max="2" width="69.28125" style="0" customWidth="1"/>
    <col min="3" max="3" width="35.28125" style="0" customWidth="1"/>
    <col min="4" max="4" width="16.7109375" style="0" customWidth="1"/>
  </cols>
  <sheetData>
    <row r="1" spans="1:4" ht="21">
      <c r="A1" s="74" t="s">
        <v>33</v>
      </c>
      <c r="B1" s="74"/>
      <c r="C1" s="74"/>
      <c r="D1" s="74"/>
    </row>
    <row r="3" spans="1:4" ht="15">
      <c r="A3" s="3">
        <v>2</v>
      </c>
      <c r="B3" s="7" t="s">
        <v>34</v>
      </c>
      <c r="C3" s="7" t="s">
        <v>35</v>
      </c>
      <c r="D3" s="7" t="s">
        <v>36</v>
      </c>
    </row>
    <row r="4" spans="1:4" ht="15">
      <c r="A4" s="3" t="s">
        <v>37</v>
      </c>
      <c r="B4" s="1" t="s">
        <v>103</v>
      </c>
      <c r="C4" s="1" t="s">
        <v>38</v>
      </c>
      <c r="D4" s="8">
        <v>6032</v>
      </c>
    </row>
    <row r="5" spans="1:4" ht="15">
      <c r="A5" s="3" t="s">
        <v>39</v>
      </c>
      <c r="B5" s="1" t="s">
        <v>40</v>
      </c>
      <c r="C5" s="1" t="s">
        <v>95</v>
      </c>
      <c r="D5" s="8">
        <v>59220</v>
      </c>
    </row>
    <row r="6" spans="1:4" ht="30">
      <c r="A6" s="3" t="s">
        <v>41</v>
      </c>
      <c r="B6" s="1" t="s">
        <v>96</v>
      </c>
      <c r="C6" s="9" t="s">
        <v>42</v>
      </c>
      <c r="D6" s="21">
        <v>740</v>
      </c>
    </row>
    <row r="7" spans="1:4" ht="30">
      <c r="A7" s="3" t="s">
        <v>43</v>
      </c>
      <c r="B7" s="1" t="s">
        <v>97</v>
      </c>
      <c r="C7" s="9" t="s">
        <v>44</v>
      </c>
      <c r="D7" s="8">
        <v>1420</v>
      </c>
    </row>
    <row r="8" spans="1:4" ht="30">
      <c r="A8" s="3" t="s">
        <v>45</v>
      </c>
      <c r="B8" s="1" t="s">
        <v>98</v>
      </c>
      <c r="C8" s="9" t="s">
        <v>99</v>
      </c>
      <c r="D8" s="8">
        <v>3780</v>
      </c>
    </row>
    <row r="9" spans="1:4" ht="30">
      <c r="A9" s="3" t="s">
        <v>46</v>
      </c>
      <c r="B9" s="9" t="s">
        <v>47</v>
      </c>
      <c r="C9" s="1" t="s">
        <v>48</v>
      </c>
      <c r="D9" s="8">
        <v>2423.19</v>
      </c>
    </row>
    <row r="10" spans="1:4" ht="15">
      <c r="A10" s="3" t="s">
        <v>49</v>
      </c>
      <c r="B10" s="1" t="s">
        <v>100</v>
      </c>
      <c r="C10" s="1" t="s">
        <v>50</v>
      </c>
      <c r="D10" s="3">
        <v>157.67</v>
      </c>
    </row>
    <row r="11" spans="1:4" ht="15">
      <c r="A11" s="3" t="s">
        <v>51</v>
      </c>
      <c r="B11" s="1" t="s">
        <v>52</v>
      </c>
      <c r="C11" s="1" t="s">
        <v>101</v>
      </c>
      <c r="D11" s="8">
        <v>10550</v>
      </c>
    </row>
    <row r="12" spans="1:4" ht="15">
      <c r="A12" s="3" t="s">
        <v>53</v>
      </c>
      <c r="B12" s="1" t="s">
        <v>102</v>
      </c>
      <c r="C12" s="1" t="s">
        <v>54</v>
      </c>
      <c r="D12" s="8">
        <v>4000</v>
      </c>
    </row>
    <row r="13" spans="1:4" ht="15">
      <c r="A13" s="23" t="s">
        <v>55</v>
      </c>
      <c r="B13" s="1" t="s">
        <v>68</v>
      </c>
      <c r="C13" s="1"/>
      <c r="D13" s="8">
        <v>8390.17</v>
      </c>
    </row>
    <row r="14" spans="1:4" ht="15">
      <c r="A14" s="3" t="s">
        <v>58</v>
      </c>
      <c r="B14" s="1" t="s">
        <v>70</v>
      </c>
      <c r="C14" s="1" t="s">
        <v>93</v>
      </c>
      <c r="D14" s="8">
        <v>30000</v>
      </c>
    </row>
    <row r="15" spans="1:4" ht="15">
      <c r="A15" s="3"/>
      <c r="B15" s="1" t="s">
        <v>71</v>
      </c>
      <c r="C15" s="1"/>
      <c r="D15" s="19">
        <f>SUM(D4:D14)</f>
        <v>126713.03</v>
      </c>
    </row>
    <row r="16" spans="1:4" ht="15">
      <c r="A16" s="10"/>
      <c r="B16" s="5"/>
      <c r="C16" s="5"/>
      <c r="D16" s="22"/>
    </row>
    <row r="17" spans="1:4" ht="15">
      <c r="A17" s="3"/>
      <c r="B17" s="7" t="s">
        <v>34</v>
      </c>
      <c r="C17" s="7" t="s">
        <v>35</v>
      </c>
      <c r="D17" s="7" t="s">
        <v>36</v>
      </c>
    </row>
    <row r="18" spans="1:4" ht="30">
      <c r="A18" s="3" t="s">
        <v>61</v>
      </c>
      <c r="B18" s="9" t="s">
        <v>56</v>
      </c>
      <c r="C18" s="1" t="s">
        <v>57</v>
      </c>
      <c r="D18" s="21">
        <v>6647</v>
      </c>
    </row>
    <row r="19" spans="1:4" ht="30">
      <c r="A19" s="3" t="s">
        <v>64</v>
      </c>
      <c r="B19" s="9" t="s">
        <v>59</v>
      </c>
      <c r="C19" s="1" t="s">
        <v>60</v>
      </c>
      <c r="D19" s="21">
        <v>9094</v>
      </c>
    </row>
    <row r="20" spans="1:4" ht="30">
      <c r="A20" s="3" t="s">
        <v>67</v>
      </c>
      <c r="B20" s="9" t="s">
        <v>62</v>
      </c>
      <c r="C20" s="1" t="s">
        <v>63</v>
      </c>
      <c r="D20" s="21">
        <v>27650</v>
      </c>
    </row>
    <row r="21" spans="1:4" ht="15">
      <c r="A21" s="3" t="s">
        <v>69</v>
      </c>
      <c r="B21" s="1" t="s">
        <v>65</v>
      </c>
      <c r="C21" s="1" t="s">
        <v>66</v>
      </c>
      <c r="D21" s="8">
        <v>4597.7</v>
      </c>
    </row>
    <row r="22" spans="1:4" ht="15">
      <c r="A22" s="3"/>
      <c r="B22" s="1" t="s">
        <v>71</v>
      </c>
      <c r="C22" s="1"/>
      <c r="D22" s="19">
        <f>SUM(D18:D21)</f>
        <v>47988.7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N17" sqref="N17"/>
    </sheetView>
  </sheetViews>
  <sheetFormatPr defaultColWidth="9.140625" defaultRowHeight="15"/>
  <cols>
    <col min="2" max="2" width="38.57421875" style="0" customWidth="1"/>
    <col min="3" max="3" width="10.00390625" style="0" bestFit="1" customWidth="1"/>
    <col min="5" max="5" width="19.140625" style="0" customWidth="1"/>
  </cols>
  <sheetData>
    <row r="1" spans="1:8" ht="21">
      <c r="A1" s="25" t="s">
        <v>33</v>
      </c>
      <c r="B1" s="25"/>
      <c r="C1" s="25"/>
      <c r="D1" s="25"/>
      <c r="E1" s="25"/>
      <c r="F1" s="24"/>
      <c r="G1" s="24"/>
      <c r="H1" s="24"/>
    </row>
    <row r="3" spans="1:5" ht="15">
      <c r="A3" s="3">
        <v>3</v>
      </c>
      <c r="B3" s="80" t="s">
        <v>81</v>
      </c>
      <c r="C3" s="81"/>
      <c r="D3" s="81"/>
      <c r="E3" s="82"/>
    </row>
    <row r="4" spans="1:5" ht="15">
      <c r="A4" s="3" t="s">
        <v>82</v>
      </c>
      <c r="B4" s="80" t="s">
        <v>88</v>
      </c>
      <c r="C4" s="81"/>
      <c r="D4" s="82"/>
      <c r="E4" s="2">
        <v>7481.1</v>
      </c>
    </row>
    <row r="5" spans="1:5" ht="15">
      <c r="A5" s="3" t="s">
        <v>83</v>
      </c>
      <c r="B5" s="80" t="s">
        <v>89</v>
      </c>
      <c r="C5" s="81"/>
      <c r="D5" s="82"/>
      <c r="E5" s="2">
        <v>184349.36</v>
      </c>
    </row>
    <row r="6" spans="1:5" ht="15">
      <c r="A6" s="3" t="s">
        <v>84</v>
      </c>
      <c r="B6" s="80" t="s">
        <v>90</v>
      </c>
      <c r="C6" s="81"/>
      <c r="D6" s="82"/>
      <c r="E6" s="2">
        <v>55140.39</v>
      </c>
    </row>
    <row r="7" spans="1:5" ht="15">
      <c r="A7" s="3" t="s">
        <v>85</v>
      </c>
      <c r="B7" s="80" t="s">
        <v>91</v>
      </c>
      <c r="C7" s="81"/>
      <c r="D7" s="82"/>
      <c r="E7" s="2">
        <v>22458</v>
      </c>
    </row>
    <row r="8" spans="1:5" ht="15">
      <c r="A8" s="1"/>
      <c r="B8" s="80" t="s">
        <v>71</v>
      </c>
      <c r="C8" s="81"/>
      <c r="D8" s="82"/>
      <c r="E8" s="20">
        <f>SUM(E4:E7)</f>
        <v>269428.85</v>
      </c>
    </row>
    <row r="12" ht="15">
      <c r="G12" s="24"/>
    </row>
    <row r="13" spans="1:5" ht="33.75">
      <c r="A13" s="26" t="s">
        <v>92</v>
      </c>
      <c r="B13" s="27"/>
      <c r="C13" s="85">
        <v>396141.88</v>
      </c>
      <c r="D13" s="86"/>
      <c r="E13" s="87"/>
    </row>
    <row r="14" spans="1:5" ht="18.75">
      <c r="A14" s="37" t="s">
        <v>76</v>
      </c>
      <c r="B14" s="38"/>
      <c r="C14" s="38"/>
      <c r="D14" s="38"/>
      <c r="E14" s="39"/>
    </row>
    <row r="15" spans="1:5" ht="18.75">
      <c r="A15" s="37" t="s">
        <v>77</v>
      </c>
      <c r="B15" s="39"/>
      <c r="C15" s="40">
        <v>380234.04</v>
      </c>
      <c r="D15" s="75"/>
      <c r="E15" s="76"/>
    </row>
    <row r="16" spans="1:5" ht="18.75">
      <c r="A16" s="37" t="s">
        <v>78</v>
      </c>
      <c r="B16" s="39"/>
      <c r="C16" s="40">
        <v>15907.84</v>
      </c>
      <c r="D16" s="75"/>
      <c r="E16" s="76"/>
    </row>
    <row r="17" spans="1:5" ht="33.75">
      <c r="A17" s="83" t="s">
        <v>94</v>
      </c>
      <c r="B17" s="84"/>
      <c r="C17" s="77">
        <v>96557.57</v>
      </c>
      <c r="D17" s="78"/>
      <c r="E17" s="79"/>
    </row>
  </sheetData>
  <mergeCells count="14">
    <mergeCell ref="C16:E16"/>
    <mergeCell ref="C17:E17"/>
    <mergeCell ref="A14:E14"/>
    <mergeCell ref="B3:E3"/>
    <mergeCell ref="B4:D4"/>
    <mergeCell ref="B5:D5"/>
    <mergeCell ref="B6:D6"/>
    <mergeCell ref="B7:D7"/>
    <mergeCell ref="B8:D8"/>
    <mergeCell ref="A15:B15"/>
    <mergeCell ref="A16:B16"/>
    <mergeCell ref="A17:B17"/>
    <mergeCell ref="C13:E13"/>
    <mergeCell ref="C15:E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2015-02-12T10:16:38Z</cp:lastPrinted>
  <dcterms:created xsi:type="dcterms:W3CDTF">2015-01-21T10:21:53Z</dcterms:created>
  <dcterms:modified xsi:type="dcterms:W3CDTF">2015-03-10T12:01:21Z</dcterms:modified>
  <cp:category/>
  <cp:version/>
  <cp:contentType/>
  <cp:contentStatus/>
</cp:coreProperties>
</file>