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'Документ'!$9:$11</definedName>
    <definedName name="_xlnm.Print_Area" localSheetId="0">'Документ'!$A:$H</definedName>
  </definedNames>
  <calcPr fullCalcOnLoad="1"/>
</workbook>
</file>

<file path=xl/sharedStrings.xml><?xml version="1.0" encoding="utf-8"?>
<sst xmlns="http://schemas.openxmlformats.org/spreadsheetml/2006/main" count="59" uniqueCount="31">
  <si>
    <t>(рублей)</t>
  </si>
  <si>
    <t>Годовой план</t>
  </si>
  <si>
    <t>Исполнено</t>
  </si>
  <si>
    <t xml:space="preserve">  Администрация городского округа Заречный</t>
  </si>
  <si>
    <t>901</t>
  </si>
  <si>
    <t xml:space="preserve">    Другие общегосударственные вопросы</t>
  </si>
  <si>
    <t>0113</t>
  </si>
  <si>
    <t xml:space="preserve">      Доплаты к пенсиям муниципальным служащим</t>
  </si>
  <si>
    <t>9990027100</t>
  </si>
  <si>
    <t xml:space="preserve">    Социальное обеспечение населения</t>
  </si>
  <si>
    <t>1003</t>
  </si>
  <si>
    <t xml:space="preserve">      Оказание адресной социальной помощи населению</t>
  </si>
  <si>
    <t>0300120000</t>
  </si>
  <si>
    <t xml:space="preserve">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</si>
  <si>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0300649100</t>
  </si>
  <si>
    <t xml:space="preserve">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</si>
  <si>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0300749200</t>
  </si>
  <si>
    <t>Итого</t>
  </si>
  <si>
    <t>от  №</t>
  </si>
  <si>
    <t>Приложение № 6</t>
  </si>
  <si>
    <t>Исполнение бюджета городского округа Заречный по публичным нормативным обязательствам                                        городского округа Заречный за первый квартал 2016 года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</si>
  <si>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</si>
  <si>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</si>
  <si>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</si>
  <si>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</si>
  <si>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</si>
  <si>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</si>
  <si>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>310</t>
  </si>
  <si>
    <t>Публичные нормативные социальные выплаты граждан</t>
  </si>
  <si>
    <t>Утверждено решением</t>
  </si>
  <si>
    <t>Думы городского округа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</si>
</sst>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1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1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10" borderId="4">
      <alignment/>
      <protection/>
    </xf>
    <xf numFmtId="0" fontId="33" fillId="0" borderId="2">
      <alignment horizontal="left"/>
      <protection/>
    </xf>
    <xf numFmtId="4" fontId="33" fillId="11" borderId="2">
      <alignment horizontal="right" vertical="top" shrinkToFit="1"/>
      <protection/>
    </xf>
    <xf numFmtId="0" fontId="31" fillId="1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12" borderId="2">
      <alignment horizontal="right" vertical="top" shrinkToFit="1"/>
      <protection/>
    </xf>
    <xf numFmtId="0" fontId="31" fillId="10" borderId="5">
      <alignment horizontal="center"/>
      <protection/>
    </xf>
    <xf numFmtId="0" fontId="31" fillId="1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1" fillId="1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10" borderId="4">
      <alignment horizontal="center"/>
      <protection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6" applyNumberFormat="0" applyAlignment="0" applyProtection="0"/>
    <xf numFmtId="0" fontId="35" fillId="19" borderId="7" applyNumberFormat="0" applyAlignment="0" applyProtection="0"/>
    <xf numFmtId="0" fontId="13" fillId="1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4" fillId="20" borderId="12" applyNumberFormat="0" applyAlignment="0" applyProtection="0"/>
    <xf numFmtId="0" fontId="2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40" applyNumberFormat="1" applyFont="1" applyFill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42" applyNumberFormat="1" applyFont="1" applyFill="1" applyProtection="1">
      <alignment horizontal="center"/>
      <protection locked="0"/>
    </xf>
    <xf numFmtId="0" fontId="4" fillId="0" borderId="0" xfId="43" applyNumberFormat="1" applyFont="1" applyFill="1" applyProtection="1">
      <alignment wrapText="1"/>
      <protection locked="0"/>
    </xf>
    <xf numFmtId="0" fontId="4" fillId="0" borderId="0" xfId="44" applyNumberFormat="1" applyFont="1" applyFill="1" applyProtection="1">
      <alignment horizontal="right"/>
      <protection locked="0"/>
    </xf>
    <xf numFmtId="0" fontId="4" fillId="0" borderId="3" xfId="47" applyNumberFormat="1" applyFont="1" applyFill="1" applyProtection="1">
      <alignment/>
      <protection locked="0"/>
    </xf>
    <xf numFmtId="0" fontId="4" fillId="0" borderId="2" xfId="48" applyNumberFormat="1" applyFont="1" applyFill="1" applyProtection="1">
      <alignment horizontal="center" vertical="center" shrinkToFit="1"/>
      <protection locked="0"/>
    </xf>
    <xf numFmtId="49" fontId="4" fillId="0" borderId="2" xfId="55" applyNumberFormat="1" applyFont="1" applyFill="1" applyProtection="1">
      <alignment horizontal="left" vertical="top" wrapText="1"/>
      <protection locked="0"/>
    </xf>
    <xf numFmtId="4" fontId="4" fillId="0" borderId="2" xfId="56" applyNumberFormat="1" applyFont="1" applyFill="1" applyProtection="1">
      <alignment horizontal="right" vertical="top" shrinkToFit="1"/>
      <protection locked="0"/>
    </xf>
    <xf numFmtId="0" fontId="4" fillId="0" borderId="2" xfId="55" applyNumberFormat="1" applyFont="1" applyFill="1" applyProtection="1">
      <alignment horizontal="left" vertical="top" wrapText="1"/>
      <protection locked="0"/>
    </xf>
    <xf numFmtId="0" fontId="7" fillId="0" borderId="2" xfId="50" applyNumberFormat="1" applyFont="1" applyFill="1" applyProtection="1">
      <alignment horizontal="left"/>
      <protection locked="0"/>
    </xf>
    <xf numFmtId="4" fontId="7" fillId="0" borderId="2" xfId="51" applyNumberFormat="1" applyFont="1" applyFill="1" applyProtection="1">
      <alignment horizontal="right" vertical="top" shrinkToFit="1"/>
      <protection locked="0"/>
    </xf>
    <xf numFmtId="0" fontId="4" fillId="0" borderId="4" xfId="53" applyNumberFormat="1" applyFont="1" applyFill="1" applyProtection="1">
      <alignment/>
      <protection locked="0"/>
    </xf>
    <xf numFmtId="0" fontId="4" fillId="0" borderId="2" xfId="48" applyNumberFormat="1" applyFont="1" applyFill="1" applyAlignment="1" applyProtection="1">
      <alignment horizontal="center" vertical="center" shrinkToFit="1"/>
      <protection locked="0"/>
    </xf>
    <xf numFmtId="49" fontId="4" fillId="0" borderId="2" xfId="55" applyNumberFormat="1" applyFont="1" applyFill="1" applyAlignment="1" applyProtection="1">
      <alignment horizontal="center" vertical="top" wrapText="1"/>
      <protection locked="0"/>
    </xf>
    <xf numFmtId="0" fontId="7" fillId="0" borderId="2" xfId="50" applyNumberFormat="1" applyFont="1" applyFill="1" applyAlignment="1" applyProtection="1">
      <alignment horizontal="center"/>
      <protection locked="0"/>
    </xf>
    <xf numFmtId="0" fontId="4" fillId="0" borderId="4" xfId="53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0" borderId="2" xfId="55" applyNumberFormat="1" applyFont="1" applyFill="1" applyProtection="1">
      <alignment horizontal="left" vertical="top" wrapText="1"/>
      <protection locked="0"/>
    </xf>
    <xf numFmtId="49" fontId="7" fillId="0" borderId="2" xfId="55" applyNumberFormat="1" applyFont="1" applyFill="1" applyAlignment="1" applyProtection="1">
      <alignment horizontal="center" vertical="top" wrapText="1"/>
      <protection locked="0"/>
    </xf>
    <xf numFmtId="4" fontId="7" fillId="0" borderId="2" xfId="56" applyNumberFormat="1" applyFont="1" applyFill="1" applyProtection="1">
      <alignment horizontal="right" vertical="top" shrinkToFit="1"/>
      <protection locked="0"/>
    </xf>
    <xf numFmtId="0" fontId="7" fillId="0" borderId="3" xfId="47" applyNumberFormat="1" applyFont="1" applyFill="1" applyProtection="1">
      <alignment/>
      <protection locked="0"/>
    </xf>
    <xf numFmtId="0" fontId="7" fillId="0" borderId="0" xfId="40" applyNumberFormat="1" applyFont="1" applyFill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41" applyNumberFormat="1" applyFont="1" applyFill="1" applyProtection="1">
      <alignment horizontal="center" wrapText="1"/>
      <protection/>
    </xf>
    <xf numFmtId="0" fontId="6" fillId="0" borderId="0" xfId="41" applyNumberFormat="1" applyFont="1" applyFill="1">
      <alignment horizontal="center" wrapText="1"/>
      <protection/>
    </xf>
    <xf numFmtId="0" fontId="4" fillId="0" borderId="0" xfId="43" applyNumberFormat="1" applyFont="1" applyFill="1" applyProtection="1">
      <alignment wrapText="1"/>
      <protection locked="0"/>
    </xf>
    <xf numFmtId="0" fontId="4" fillId="0" borderId="0" xfId="43" applyFont="1" applyFill="1">
      <alignment wrapText="1"/>
      <protection/>
    </xf>
    <xf numFmtId="0" fontId="9" fillId="0" borderId="0" xfId="0" applyFont="1" applyFill="1" applyAlignment="1">
      <alignment horizontal="right" vertical="top" wrapText="1"/>
    </xf>
    <xf numFmtId="0" fontId="4" fillId="0" borderId="0" xfId="44" applyNumberFormat="1" applyFont="1" applyFill="1" applyProtection="1">
      <alignment horizontal="right"/>
      <protection locked="0"/>
    </xf>
    <xf numFmtId="0" fontId="4" fillId="0" borderId="0" xfId="44" applyFont="1" applyFill="1">
      <alignment horizontal="right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F4" sqref="F4:H4"/>
    </sheetView>
  </sheetViews>
  <sheetFormatPr defaultColWidth="8.8515625" defaultRowHeight="15" outlineLevelRow="4"/>
  <cols>
    <col min="1" max="1" width="40.00390625" style="2" customWidth="1"/>
    <col min="2" max="2" width="8.28125" style="18" customWidth="1"/>
    <col min="3" max="3" width="7.421875" style="18" customWidth="1"/>
    <col min="4" max="4" width="11.421875" style="18" customWidth="1"/>
    <col min="5" max="5" width="5.8515625" style="18" customWidth="1"/>
    <col min="6" max="6" width="12.57421875" style="2" customWidth="1"/>
    <col min="7" max="7" width="12.8515625" style="2" customWidth="1"/>
    <col min="8" max="8" width="7.28125" style="2" customWidth="1"/>
    <col min="9" max="14" width="0.13671875" style="2" customWidth="1"/>
    <col min="15" max="16384" width="8.8515625" style="2" customWidth="1"/>
  </cols>
  <sheetData>
    <row r="1" spans="6:8" ht="15.75">
      <c r="F1" s="29" t="s">
        <v>19</v>
      </c>
      <c r="G1" s="29"/>
      <c r="H1" s="29"/>
    </row>
    <row r="2" spans="6:8" ht="15.75">
      <c r="F2" s="29" t="s">
        <v>29</v>
      </c>
      <c r="G2" s="29"/>
      <c r="H2" s="29"/>
    </row>
    <row r="3" spans="6:8" ht="15.75">
      <c r="F3" s="29" t="s">
        <v>30</v>
      </c>
      <c r="G3" s="29"/>
      <c r="H3" s="29"/>
    </row>
    <row r="4" spans="6:8" ht="15.75">
      <c r="F4" s="29" t="s">
        <v>18</v>
      </c>
      <c r="G4" s="29"/>
      <c r="H4" s="29"/>
    </row>
    <row r="6" spans="1:15" ht="39.75" customHeight="1">
      <c r="A6" s="25" t="s">
        <v>20</v>
      </c>
      <c r="B6" s="26"/>
      <c r="C6" s="26"/>
      <c r="D6" s="26"/>
      <c r="E6" s="26"/>
      <c r="F6" s="26"/>
      <c r="G6" s="26"/>
      <c r="H6" s="26"/>
      <c r="I6" s="3"/>
      <c r="J6" s="3"/>
      <c r="K6" s="3"/>
      <c r="L6" s="3"/>
      <c r="M6" s="3"/>
      <c r="N6" s="3"/>
      <c r="O6" s="3"/>
    </row>
    <row r="7" spans="1:15" ht="15">
      <c r="A7" s="27"/>
      <c r="B7" s="28"/>
      <c r="C7" s="28"/>
      <c r="D7" s="28"/>
      <c r="E7" s="28"/>
      <c r="F7" s="28"/>
      <c r="G7" s="28"/>
      <c r="H7" s="28"/>
      <c r="I7" s="4"/>
      <c r="J7" s="4"/>
      <c r="K7" s="4"/>
      <c r="L7" s="4"/>
      <c r="M7" s="4"/>
      <c r="N7" s="4"/>
      <c r="O7" s="4"/>
    </row>
    <row r="8" spans="1:15" ht="15">
      <c r="A8" s="30" t="s">
        <v>0</v>
      </c>
      <c r="B8" s="31"/>
      <c r="C8" s="31"/>
      <c r="D8" s="31"/>
      <c r="E8" s="31"/>
      <c r="F8" s="31"/>
      <c r="G8" s="31"/>
      <c r="H8" s="31"/>
      <c r="I8" s="5"/>
      <c r="J8" s="5"/>
      <c r="K8" s="5"/>
      <c r="L8" s="5"/>
      <c r="M8" s="5"/>
      <c r="N8" s="5"/>
      <c r="O8" s="5"/>
    </row>
    <row r="9" spans="1:15" ht="15" customHeight="1">
      <c r="A9" s="32" t="s">
        <v>21</v>
      </c>
      <c r="B9" s="32" t="s">
        <v>22</v>
      </c>
      <c r="C9" s="32" t="s">
        <v>23</v>
      </c>
      <c r="D9" s="32" t="s">
        <v>24</v>
      </c>
      <c r="E9" s="32" t="s">
        <v>25</v>
      </c>
      <c r="F9" s="32" t="s">
        <v>1</v>
      </c>
      <c r="G9" s="32" t="s">
        <v>2</v>
      </c>
      <c r="H9" s="32" t="s">
        <v>26</v>
      </c>
      <c r="I9" s="6"/>
      <c r="J9" s="1"/>
      <c r="K9" s="1"/>
      <c r="L9" s="1"/>
      <c r="M9" s="1"/>
      <c r="N9" s="1"/>
      <c r="O9" s="1"/>
    </row>
    <row r="10" spans="1:15" ht="86.25" customHeight="1">
      <c r="A10" s="33"/>
      <c r="B10" s="33"/>
      <c r="C10" s="33"/>
      <c r="D10" s="33"/>
      <c r="E10" s="33"/>
      <c r="F10" s="33"/>
      <c r="G10" s="33"/>
      <c r="H10" s="33"/>
      <c r="I10" s="6"/>
      <c r="J10" s="1"/>
      <c r="K10" s="1"/>
      <c r="L10" s="1"/>
      <c r="M10" s="1"/>
      <c r="N10" s="1"/>
      <c r="O10" s="1"/>
    </row>
    <row r="11" spans="1:15" ht="15">
      <c r="A11" s="7">
        <v>1</v>
      </c>
      <c r="B11" s="14">
        <v>2</v>
      </c>
      <c r="C11" s="14">
        <v>3</v>
      </c>
      <c r="D11" s="14">
        <v>4</v>
      </c>
      <c r="E11" s="14">
        <v>5</v>
      </c>
      <c r="F11" s="7">
        <v>6</v>
      </c>
      <c r="G11" s="7">
        <v>7</v>
      </c>
      <c r="H11" s="7">
        <v>8</v>
      </c>
      <c r="I11" s="6"/>
      <c r="J11" s="1"/>
      <c r="K11" s="1"/>
      <c r="L11" s="1"/>
      <c r="M11" s="1"/>
      <c r="N11" s="1"/>
      <c r="O11" s="1"/>
    </row>
    <row r="12" spans="1:16" s="24" customFormat="1" ht="21" customHeight="1" outlineLevel="1">
      <c r="A12" s="19" t="s">
        <v>3</v>
      </c>
      <c r="B12" s="20" t="s">
        <v>4</v>
      </c>
      <c r="C12" s="20"/>
      <c r="D12" s="20"/>
      <c r="E12" s="20"/>
      <c r="F12" s="21">
        <v>73366897</v>
      </c>
      <c r="G12" s="21">
        <v>20216075.41</v>
      </c>
      <c r="H12" s="21">
        <f aca="true" ca="1" t="shared" si="0" ref="H12:H23">IF(INDIRECT("R[0]C[-2]",FALSE)&lt;&gt;0,INDIRECT("R[0]C[-1]",FALSE)*100/INDIRECT("R[0]C[-2]",FALSE),"")</f>
        <v>27.554764119300287</v>
      </c>
      <c r="I12" s="22"/>
      <c r="J12" s="23"/>
      <c r="K12" s="23"/>
      <c r="L12" s="23"/>
      <c r="M12" s="23"/>
      <c r="N12" s="23"/>
      <c r="O12" s="23"/>
      <c r="P12" s="23"/>
    </row>
    <row r="13" spans="1:16" s="24" customFormat="1" ht="14.25" outlineLevel="2">
      <c r="A13" s="19" t="s">
        <v>5</v>
      </c>
      <c r="B13" s="20" t="s">
        <v>4</v>
      </c>
      <c r="C13" s="20" t="s">
        <v>6</v>
      </c>
      <c r="D13" s="20"/>
      <c r="E13" s="20"/>
      <c r="F13" s="21">
        <v>3556511</v>
      </c>
      <c r="G13" s="21">
        <v>767363.46</v>
      </c>
      <c r="H13" s="21">
        <f ca="1" t="shared" si="0"/>
        <v>21.57629935630735</v>
      </c>
      <c r="I13" s="22"/>
      <c r="J13" s="23"/>
      <c r="K13" s="23"/>
      <c r="L13" s="23"/>
      <c r="M13" s="23"/>
      <c r="N13" s="23"/>
      <c r="O13" s="23"/>
      <c r="P13" s="23"/>
    </row>
    <row r="14" spans="1:16" ht="25.5" outlineLevel="3">
      <c r="A14" s="8" t="s">
        <v>7</v>
      </c>
      <c r="B14" s="15" t="s">
        <v>4</v>
      </c>
      <c r="C14" s="15" t="s">
        <v>6</v>
      </c>
      <c r="D14" s="15" t="s">
        <v>8</v>
      </c>
      <c r="E14" s="15"/>
      <c r="F14" s="9">
        <v>3556511</v>
      </c>
      <c r="G14" s="9">
        <v>767363.46</v>
      </c>
      <c r="H14" s="9">
        <f ca="1" t="shared" si="0"/>
        <v>21.57629935630735</v>
      </c>
      <c r="I14" s="6"/>
      <c r="J14" s="1"/>
      <c r="K14" s="1"/>
      <c r="L14" s="1"/>
      <c r="M14" s="1"/>
      <c r="N14" s="1"/>
      <c r="O14" s="1"/>
      <c r="P14" s="1"/>
    </row>
    <row r="15" spans="1:16" ht="25.5" outlineLevel="4">
      <c r="A15" s="8" t="s">
        <v>28</v>
      </c>
      <c r="B15" s="15" t="s">
        <v>4</v>
      </c>
      <c r="C15" s="15" t="s">
        <v>6</v>
      </c>
      <c r="D15" s="15" t="s">
        <v>8</v>
      </c>
      <c r="E15" s="15" t="s">
        <v>27</v>
      </c>
      <c r="F15" s="9">
        <v>3556511</v>
      </c>
      <c r="G15" s="9">
        <v>767363.46</v>
      </c>
      <c r="H15" s="9">
        <f ca="1" t="shared" si="0"/>
        <v>21.57629935630735</v>
      </c>
      <c r="I15" s="6"/>
      <c r="J15" s="1"/>
      <c r="K15" s="1"/>
      <c r="L15" s="1"/>
      <c r="M15" s="1"/>
      <c r="N15" s="1"/>
      <c r="O15" s="1"/>
      <c r="P15" s="1"/>
    </row>
    <row r="16" spans="1:16" s="24" customFormat="1" ht="14.25" outlineLevel="2">
      <c r="A16" s="19" t="s">
        <v>9</v>
      </c>
      <c r="B16" s="20" t="s">
        <v>4</v>
      </c>
      <c r="C16" s="20" t="s">
        <v>10</v>
      </c>
      <c r="D16" s="20"/>
      <c r="E16" s="20"/>
      <c r="F16" s="21">
        <v>69810386</v>
      </c>
      <c r="G16" s="21">
        <v>19448711.95</v>
      </c>
      <c r="H16" s="21">
        <f ca="1" t="shared" si="0"/>
        <v>27.859338795233132</v>
      </c>
      <c r="I16" s="22"/>
      <c r="J16" s="23"/>
      <c r="K16" s="23"/>
      <c r="L16" s="23"/>
      <c r="M16" s="23"/>
      <c r="N16" s="23"/>
      <c r="O16" s="23"/>
      <c r="P16" s="23"/>
    </row>
    <row r="17" spans="1:16" ht="25.5" outlineLevel="3">
      <c r="A17" s="8" t="s">
        <v>11</v>
      </c>
      <c r="B17" s="15" t="s">
        <v>4</v>
      </c>
      <c r="C17" s="15" t="s">
        <v>10</v>
      </c>
      <c r="D17" s="15" t="s">
        <v>12</v>
      </c>
      <c r="E17" s="15"/>
      <c r="F17" s="9">
        <v>651465</v>
      </c>
      <c r="G17" s="9">
        <v>128000</v>
      </c>
      <c r="H17" s="9">
        <f ca="1" t="shared" si="0"/>
        <v>19.648024068829486</v>
      </c>
      <c r="I17" s="6"/>
      <c r="J17" s="1"/>
      <c r="K17" s="1"/>
      <c r="L17" s="1"/>
      <c r="M17" s="1"/>
      <c r="N17" s="1"/>
      <c r="O17" s="1"/>
      <c r="P17" s="1"/>
    </row>
    <row r="18" spans="1:16" ht="25.5" outlineLevel="4">
      <c r="A18" s="8" t="s">
        <v>28</v>
      </c>
      <c r="B18" s="15" t="s">
        <v>4</v>
      </c>
      <c r="C18" s="15" t="s">
        <v>10</v>
      </c>
      <c r="D18" s="15" t="s">
        <v>12</v>
      </c>
      <c r="E18" s="15" t="s">
        <v>27</v>
      </c>
      <c r="F18" s="9">
        <v>651465</v>
      </c>
      <c r="G18" s="9">
        <v>128000</v>
      </c>
      <c r="H18" s="9">
        <f ca="1" t="shared" si="0"/>
        <v>19.648024068829486</v>
      </c>
      <c r="I18" s="6"/>
      <c r="J18" s="1"/>
      <c r="K18" s="1"/>
      <c r="L18" s="1"/>
      <c r="M18" s="1"/>
      <c r="N18" s="1"/>
      <c r="O18" s="1"/>
      <c r="P18" s="1"/>
    </row>
    <row r="19" spans="1:16" ht="153" outlineLevel="3">
      <c r="A19" s="10" t="s">
        <v>13</v>
      </c>
      <c r="B19" s="15" t="s">
        <v>4</v>
      </c>
      <c r="C19" s="15" t="s">
        <v>10</v>
      </c>
      <c r="D19" s="15" t="s">
        <v>14</v>
      </c>
      <c r="E19" s="15"/>
      <c r="F19" s="9">
        <v>4473921</v>
      </c>
      <c r="G19" s="9">
        <v>980793.29</v>
      </c>
      <c r="H19" s="9">
        <f ca="1" t="shared" si="0"/>
        <v>21.92245437503255</v>
      </c>
      <c r="I19" s="6"/>
      <c r="J19" s="1"/>
      <c r="K19" s="1"/>
      <c r="L19" s="1"/>
      <c r="M19" s="1"/>
      <c r="N19" s="1"/>
      <c r="O19" s="1"/>
      <c r="P19" s="1"/>
    </row>
    <row r="20" spans="1:16" ht="25.5" outlineLevel="4">
      <c r="A20" s="8" t="s">
        <v>28</v>
      </c>
      <c r="B20" s="15" t="s">
        <v>4</v>
      </c>
      <c r="C20" s="15" t="s">
        <v>10</v>
      </c>
      <c r="D20" s="15" t="s">
        <v>14</v>
      </c>
      <c r="E20" s="15" t="s">
        <v>27</v>
      </c>
      <c r="F20" s="9">
        <v>4473921</v>
      </c>
      <c r="G20" s="9">
        <v>980793.29</v>
      </c>
      <c r="H20" s="9">
        <f ca="1" t="shared" si="0"/>
        <v>21.92245437503255</v>
      </c>
      <c r="I20" s="6"/>
      <c r="J20" s="1"/>
      <c r="K20" s="1"/>
      <c r="L20" s="1"/>
      <c r="M20" s="1"/>
      <c r="N20" s="1"/>
      <c r="O20" s="1"/>
      <c r="P20" s="1"/>
    </row>
    <row r="21" spans="1:16" ht="140.25" outlineLevel="3">
      <c r="A21" s="10" t="s">
        <v>15</v>
      </c>
      <c r="B21" s="15" t="s">
        <v>4</v>
      </c>
      <c r="C21" s="15" t="s">
        <v>10</v>
      </c>
      <c r="D21" s="15" t="s">
        <v>16</v>
      </c>
      <c r="E21" s="15"/>
      <c r="F21" s="9">
        <v>64685000</v>
      </c>
      <c r="G21" s="9">
        <v>18339918.66</v>
      </c>
      <c r="H21" s="9">
        <f ca="1" t="shared" si="0"/>
        <v>28.352660833268917</v>
      </c>
      <c r="I21" s="6"/>
      <c r="J21" s="1"/>
      <c r="K21" s="1"/>
      <c r="L21" s="1"/>
      <c r="M21" s="1"/>
      <c r="N21" s="1"/>
      <c r="O21" s="1"/>
      <c r="P21" s="1"/>
    </row>
    <row r="22" spans="1:16" ht="25.5" outlineLevel="4">
      <c r="A22" s="8" t="s">
        <v>28</v>
      </c>
      <c r="B22" s="15" t="s">
        <v>4</v>
      </c>
      <c r="C22" s="15" t="s">
        <v>10</v>
      </c>
      <c r="D22" s="15" t="s">
        <v>16</v>
      </c>
      <c r="E22" s="15" t="s">
        <v>27</v>
      </c>
      <c r="F22" s="9">
        <v>64685000</v>
      </c>
      <c r="G22" s="9">
        <v>18339918.66</v>
      </c>
      <c r="H22" s="9">
        <f ca="1" t="shared" si="0"/>
        <v>28.352660833268917</v>
      </c>
      <c r="I22" s="6"/>
      <c r="J22" s="1"/>
      <c r="K22" s="1"/>
      <c r="L22" s="1"/>
      <c r="M22" s="1"/>
      <c r="N22" s="1"/>
      <c r="O22" s="1"/>
      <c r="P22" s="1"/>
    </row>
    <row r="23" spans="1:15" ht="15">
      <c r="A23" s="11" t="s">
        <v>17</v>
      </c>
      <c r="B23" s="16"/>
      <c r="C23" s="16"/>
      <c r="D23" s="16"/>
      <c r="E23" s="16"/>
      <c r="F23" s="12">
        <v>73366897</v>
      </c>
      <c r="G23" s="12">
        <v>20216075.41</v>
      </c>
      <c r="H23" s="12">
        <f ca="1" t="shared" si="0"/>
        <v>27.554764119300287</v>
      </c>
      <c r="I23" s="6"/>
      <c r="J23" s="1"/>
      <c r="K23" s="1"/>
      <c r="L23" s="1"/>
      <c r="M23" s="1"/>
      <c r="N23" s="1"/>
      <c r="O23" s="1"/>
    </row>
    <row r="24" spans="1:15" ht="15">
      <c r="A24" s="13"/>
      <c r="B24" s="17"/>
      <c r="C24" s="17"/>
      <c r="D24" s="17"/>
      <c r="E24" s="17"/>
      <c r="F24" s="13"/>
      <c r="G24" s="13"/>
      <c r="H24" s="13"/>
      <c r="I24" s="1"/>
      <c r="J24" s="1"/>
      <c r="K24" s="1"/>
      <c r="L24" s="1"/>
      <c r="M24" s="1"/>
      <c r="N24" s="1"/>
      <c r="O24" s="1"/>
    </row>
  </sheetData>
  <sheetProtection/>
  <mergeCells count="15"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6:H6"/>
    <mergeCell ref="A7:H7"/>
    <mergeCell ref="F1:H1"/>
    <mergeCell ref="F2:H2"/>
    <mergeCell ref="F3:H3"/>
    <mergeCell ref="F4:H4"/>
  </mergeCells>
  <printOptions/>
  <pageMargins left="0.6692913385826772" right="0.4724409448818898" top="0.5905511811023623" bottom="0.5905511811023623" header="0.3937007874015748" footer="0.3937007874015748"/>
  <pageSetup errors="blank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FUJ\админ</dc:creator>
  <cp:keywords/>
  <dc:description/>
  <cp:lastModifiedBy>oki_bud</cp:lastModifiedBy>
  <cp:lastPrinted>2016-05-05T04:12:24Z</cp:lastPrinted>
  <dcterms:created xsi:type="dcterms:W3CDTF">2016-04-22T05:42:56Z</dcterms:created>
  <dcterms:modified xsi:type="dcterms:W3CDTF">2016-05-05T06:07:45Z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C:\Users\админ\AppData\Local\Кейсистемс\Бюджет-КС\ReportManager\sqr_generator2016_16.xls</vt:lpwstr>
  </property>
</Properties>
</file>