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<sst xmlns="http://schemas.openxmlformats.org/spreadsheetml/2006/main" count="29" uniqueCount="29">
  <si>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</si>
  <si>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</si>
  <si>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</si>
  <si>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</si>
  <si>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</si>
  <si>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</si>
  <si>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</si>
  <si>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</si>
  <si>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</si>
  <si>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</si>
  <si>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</si>
  <si>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</si>
  <si>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</si>
  <si>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</si>
  <si>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</si>
  <si>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</si>
  <si>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</si>
  <si>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</si>
  <si>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</si>
  <si>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</si>
  <si>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</si>
  <si>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</si>
  <si>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</si>
  <si>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</si>
  <si>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</si>
  <si>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2021 год</t>
  </si>
  <si>
    <t>на 2022 год</t>
  </si>
  <si>
    <t>Свод источников внутреннего финансирования дефицита бюджета городского округа Заречный  на 2021 и 2022 годы</t>
  </si>
  <si>
    <t xml:space="preserve">19.12.2019г. № 124-Р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</si>
</sst>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#,##0.00_ ;\-#,##0.00\ 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33CC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 shrinkToFit="1"/>
    </xf>
    <xf numFmtId="49" fontId="3" fillId="0" borderId="11" xfId="0" applyNumberFormat="1" applyFont="1" applyFill="1" applyBorder="1" applyAlignment="1">
      <alignment horizontal="center" vertical="top"/>
    </xf>
    <xf numFmtId="171" fontId="3" fillId="0" borderId="11" xfId="58" applyFont="1" applyFill="1" applyBorder="1" applyAlignment="1">
      <alignment horizontal="center" vertical="top"/>
    </xf>
    <xf numFmtId="39" fontId="3" fillId="0" borderId="11" xfId="58" applyNumberFormat="1" applyFont="1" applyFill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shrinkToFit="1"/>
    </xf>
    <xf numFmtId="49" fontId="3" fillId="0" borderId="11" xfId="0" applyNumberFormat="1" applyFont="1" applyBorder="1" applyAlignment="1">
      <alignment horizontal="center" vertical="top"/>
    </xf>
    <xf numFmtId="171" fontId="4" fillId="0" borderId="11" xfId="58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9" fontId="4" fillId="0" borderId="11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7" fontId="7" fillId="0" borderId="0" xfId="0" applyNumberFormat="1" applyFont="1" applyAlignment="1">
      <alignment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Border="1" applyAlignment="1">
      <alignment vertical="top" wrapText="1" shrinkToFit="1"/>
    </xf>
    <xf numFmtId="0" fontId="6" fillId="0" borderId="11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14" xfId="0" applyFont="1" applyFill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4" sqref="I4"/>
    </sheetView>
  </sheetViews>
  <sheetFormatPr defaultColWidth="8.875" defaultRowHeight="12.75"/>
  <cols>
    <col min="1" max="1" width="4.25390625" style="1" customWidth="1"/>
    <col min="2" max="2" width="33.125" style="1" customWidth="1"/>
    <col min="3" max="3" width="6.25390625" style="1" hidden="1" customWidth="1"/>
    <col min="4" max="4" width="24.25390625" style="1" customWidth="1"/>
    <col min="5" max="5" width="16.25390625" style="2" hidden="1" customWidth="1"/>
    <col min="6" max="6" width="14.375" style="2" hidden="1" customWidth="1"/>
    <col min="7" max="7" width="19.25390625" style="2" hidden="1" customWidth="1"/>
    <col min="8" max="8" width="14.75390625" style="2" customWidth="1"/>
    <col min="9" max="9" width="14.875" style="3" customWidth="1"/>
    <col min="10" max="10" width="21.625" style="3" customWidth="1"/>
    <col min="11" max="16384" width="8.875" style="1" customWidth="1"/>
  </cols>
  <sheetData>
    <row r="1" spans="1:9" ht="15.75">
      <c r="A1" s="28"/>
      <c r="B1" s="28"/>
      <c r="C1" s="28"/>
      <c r="D1" s="28"/>
      <c r="E1" s="29"/>
      <c r="F1" s="29"/>
      <c r="G1" s="29"/>
      <c r="H1" s="38" t="s">
        <v>17</v>
      </c>
      <c r="I1" s="39"/>
    </row>
    <row r="2" spans="1:9" ht="15.75">
      <c r="A2" s="28"/>
      <c r="B2" s="28"/>
      <c r="C2" s="28"/>
      <c r="D2" s="30"/>
      <c r="E2" s="31"/>
      <c r="F2" s="31"/>
      <c r="G2" s="31"/>
      <c r="H2" s="40" t="s">
        <v>14</v>
      </c>
      <c r="I2" s="40"/>
    </row>
    <row r="3" spans="1:9" ht="15.75">
      <c r="A3" s="28"/>
      <c r="B3" s="28"/>
      <c r="C3" s="28"/>
      <c r="D3" s="30"/>
      <c r="E3" s="31"/>
      <c r="F3" s="31"/>
      <c r="G3" s="31"/>
      <c r="H3" s="40" t="s">
        <v>18</v>
      </c>
      <c r="I3" s="40"/>
    </row>
    <row r="4" spans="1:9" ht="15.75">
      <c r="A4" s="28"/>
      <c r="B4" s="28"/>
      <c r="C4" s="28"/>
      <c r="D4" s="30"/>
      <c r="E4" s="31"/>
      <c r="F4" s="31"/>
      <c r="G4" s="31"/>
      <c r="H4" s="31"/>
      <c r="I4" s="32" t="s">
        <v>28</v>
      </c>
    </row>
    <row r="5" spans="1:9" ht="15" customHeight="1">
      <c r="A5" s="28"/>
      <c r="B5" s="28"/>
      <c r="C5" s="28"/>
      <c r="D5" s="28"/>
      <c r="E5" s="33"/>
      <c r="F5" s="33"/>
      <c r="G5" s="33"/>
      <c r="H5" s="33"/>
      <c r="I5" s="34"/>
    </row>
    <row r="6" spans="1:9" ht="15" customHeight="1">
      <c r="A6" s="28"/>
      <c r="B6" s="28"/>
      <c r="C6" s="28"/>
      <c r="D6" s="28"/>
      <c r="E6" s="33"/>
      <c r="F6" s="33"/>
      <c r="G6" s="33"/>
      <c r="H6" s="33"/>
      <c r="I6" s="34"/>
    </row>
    <row r="7" spans="1:9" ht="33" customHeight="1">
      <c r="A7" s="45" t="s">
        <v>27</v>
      </c>
      <c r="B7" s="39"/>
      <c r="C7" s="39"/>
      <c r="D7" s="39"/>
      <c r="E7" s="39"/>
      <c r="F7" s="39"/>
      <c r="G7" s="39"/>
      <c r="H7" s="39"/>
      <c r="I7" s="39"/>
    </row>
    <row r="8" spans="1:9" ht="15.75">
      <c r="A8" s="26"/>
      <c r="B8" s="27"/>
      <c r="C8" s="27"/>
      <c r="D8" s="27"/>
      <c r="E8" s="27"/>
      <c r="F8" s="27"/>
      <c r="G8" s="27"/>
      <c r="H8" s="27"/>
      <c r="I8" s="27"/>
    </row>
    <row r="9" spans="1:9" ht="16.5" customHeight="1">
      <c r="A9" s="6"/>
      <c r="B9" s="9"/>
      <c r="C9" s="9"/>
      <c r="D9" s="6"/>
      <c r="E9" s="7"/>
      <c r="F9" s="7"/>
      <c r="G9" s="7"/>
      <c r="H9" s="7"/>
      <c r="I9" s="8"/>
    </row>
    <row r="10" spans="1:9" ht="18.75" customHeight="1">
      <c r="A10" s="41" t="s">
        <v>0</v>
      </c>
      <c r="B10" s="41" t="s">
        <v>19</v>
      </c>
      <c r="C10" s="10" t="s">
        <v>11</v>
      </c>
      <c r="D10" s="41" t="s">
        <v>20</v>
      </c>
      <c r="E10" s="11" t="s">
        <v>12</v>
      </c>
      <c r="F10" s="11" t="s">
        <v>4</v>
      </c>
      <c r="G10" s="11" t="s">
        <v>5</v>
      </c>
      <c r="H10" s="43" t="s">
        <v>16</v>
      </c>
      <c r="I10" s="44"/>
    </row>
    <row r="11" spans="1:9" ht="36" customHeight="1">
      <c r="A11" s="42"/>
      <c r="B11" s="42"/>
      <c r="C11" s="10"/>
      <c r="D11" s="42"/>
      <c r="E11" s="11"/>
      <c r="F11" s="11"/>
      <c r="G11" s="11"/>
      <c r="H11" s="11" t="s">
        <v>25</v>
      </c>
      <c r="I11" s="11" t="s">
        <v>26</v>
      </c>
    </row>
    <row r="12" spans="1:10" s="5" customFormat="1" ht="12" customHeight="1">
      <c r="A12" s="12">
        <v>1</v>
      </c>
      <c r="B12" s="13">
        <v>2</v>
      </c>
      <c r="C12" s="13">
        <v>3</v>
      </c>
      <c r="D12" s="12">
        <v>3</v>
      </c>
      <c r="E12" s="14">
        <v>5</v>
      </c>
      <c r="F12" s="14">
        <v>4</v>
      </c>
      <c r="G12" s="14">
        <v>4</v>
      </c>
      <c r="H12" s="14">
        <v>4</v>
      </c>
      <c r="I12" s="14">
        <v>5</v>
      </c>
      <c r="J12" s="4"/>
    </row>
    <row r="13" spans="1:9" ht="34.5" customHeight="1">
      <c r="A13" s="15">
        <v>1</v>
      </c>
      <c r="B13" s="35" t="s">
        <v>8</v>
      </c>
      <c r="C13" s="16">
        <v>520</v>
      </c>
      <c r="D13" s="17" t="s">
        <v>9</v>
      </c>
      <c r="E13" s="18" t="e">
        <f>SUM(#REF!+#REF!)</f>
        <v>#REF!</v>
      </c>
      <c r="F13" s="18"/>
      <c r="G13" s="18"/>
      <c r="H13" s="19">
        <f>H14+H15</f>
        <v>33746230</v>
      </c>
      <c r="I13" s="19">
        <f>I14+I15</f>
        <v>37931045</v>
      </c>
    </row>
    <row r="14" spans="1:9" ht="63" customHeight="1">
      <c r="A14" s="20">
        <v>2</v>
      </c>
      <c r="B14" s="36" t="s">
        <v>7</v>
      </c>
      <c r="C14" s="21">
        <v>520</v>
      </c>
      <c r="D14" s="22" t="s">
        <v>6</v>
      </c>
      <c r="E14" s="18" t="s">
        <v>13</v>
      </c>
      <c r="F14" s="23"/>
      <c r="G14" s="23"/>
      <c r="H14" s="19">
        <v>70472745</v>
      </c>
      <c r="I14" s="19">
        <v>108403790</v>
      </c>
    </row>
    <row r="15" spans="1:9" ht="63.75" customHeight="1">
      <c r="A15" s="20">
        <v>3</v>
      </c>
      <c r="B15" s="36" t="s">
        <v>23</v>
      </c>
      <c r="C15" s="21"/>
      <c r="D15" s="22" t="s">
        <v>22</v>
      </c>
      <c r="E15" s="18"/>
      <c r="F15" s="23"/>
      <c r="G15" s="23"/>
      <c r="H15" s="19">
        <v>-36726515</v>
      </c>
      <c r="I15" s="19">
        <v>-70472745</v>
      </c>
    </row>
    <row r="16" spans="1:9" ht="47.25" customHeight="1">
      <c r="A16" s="15">
        <v>4</v>
      </c>
      <c r="B16" s="35" t="s">
        <v>2</v>
      </c>
      <c r="C16" s="16">
        <v>520</v>
      </c>
      <c r="D16" s="17" t="s">
        <v>3</v>
      </c>
      <c r="E16" s="18" t="e">
        <f>SUM(#REF!+#REF!)</f>
        <v>#REF!</v>
      </c>
      <c r="F16" s="18" t="e">
        <f>SUM(#REF!,#REF!)</f>
        <v>#REF!</v>
      </c>
      <c r="G16" s="18" t="e">
        <f>SUM(E16:F16)</f>
        <v>#REF!</v>
      </c>
      <c r="H16" s="19">
        <f>H17</f>
        <v>-3315750</v>
      </c>
      <c r="I16" s="19">
        <f>I17</f>
        <v>-2840020</v>
      </c>
    </row>
    <row r="17" spans="1:9" ht="80.25" customHeight="1">
      <c r="A17" s="15">
        <v>5</v>
      </c>
      <c r="B17" s="36" t="s">
        <v>24</v>
      </c>
      <c r="C17" s="21">
        <v>520</v>
      </c>
      <c r="D17" s="22" t="s">
        <v>15</v>
      </c>
      <c r="E17" s="18">
        <v>-610000</v>
      </c>
      <c r="F17" s="18"/>
      <c r="G17" s="23">
        <f>SUM(E17:F17)</f>
        <v>-610000</v>
      </c>
      <c r="H17" s="19">
        <v>-3315750</v>
      </c>
      <c r="I17" s="19">
        <v>-2840020</v>
      </c>
    </row>
    <row r="18" spans="1:9" ht="35.25" customHeight="1">
      <c r="A18" s="15">
        <v>6</v>
      </c>
      <c r="B18" s="35" t="s">
        <v>10</v>
      </c>
      <c r="C18" s="16">
        <v>700</v>
      </c>
      <c r="D18" s="17" t="s">
        <v>1</v>
      </c>
      <c r="E18" s="18" t="e">
        <f>SUM(#REF!)</f>
        <v>#REF!</v>
      </c>
      <c r="F18" s="18"/>
      <c r="G18" s="18"/>
      <c r="H18" s="19">
        <v>0</v>
      </c>
      <c r="I18" s="19">
        <v>0</v>
      </c>
    </row>
    <row r="19" spans="1:9" ht="47.25" customHeight="1">
      <c r="A19" s="15">
        <v>7</v>
      </c>
      <c r="B19" s="37" t="s">
        <v>21</v>
      </c>
      <c r="C19" s="11">
        <v>500</v>
      </c>
      <c r="D19" s="24"/>
      <c r="E19" s="23" t="e">
        <f>SUM(#REF!,#REF!)</f>
        <v>#REF!</v>
      </c>
      <c r="F19" s="23" t="e">
        <f>SUM(#REF!,#REF!)</f>
        <v>#REF!</v>
      </c>
      <c r="G19" s="23" t="e">
        <f>SUM(#REF!,#REF!)</f>
        <v>#REF!</v>
      </c>
      <c r="H19" s="25">
        <f>(H13+H16)+H18</f>
        <v>30430480</v>
      </c>
      <c r="I19" s="25">
        <f>(I13+I16)+I18</f>
        <v>35091025</v>
      </c>
    </row>
    <row r="20" spans="1:9" ht="12.75">
      <c r="A20" s="6"/>
      <c r="B20" s="6"/>
      <c r="C20" s="6"/>
      <c r="D20" s="6"/>
      <c r="E20" s="7"/>
      <c r="F20" s="7"/>
      <c r="G20" s="7"/>
      <c r="H20" s="7"/>
      <c r="I20" s="8"/>
    </row>
  </sheetData>
  <sheetProtection/>
  <mergeCells count="8">
    <mergeCell ref="H1:I1"/>
    <mergeCell ref="H2:I2"/>
    <mergeCell ref="H3:I3"/>
    <mergeCell ref="A10:A11"/>
    <mergeCell ref="B10:B11"/>
    <mergeCell ref="D10:D11"/>
    <mergeCell ref="H10:I10"/>
    <mergeCell ref="A7:I7"/>
  </mergeCells>
  <printOptions/>
  <pageMargins left="0.7874015748031497" right="0.3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2019-12-18T05:40:17Z</cp:lastPrinted>
  <dcterms:created xsi:type="dcterms:W3CDTF">2004-09-21T08:47:15Z</dcterms:created>
  <dcterms:modified xsi:type="dcterms:W3CDTF">2019-12-20T06:35:10Z</dcterms:modified>
  <cp:category/>
  <cp:version/>
  <cp:contentType/>
  <cp:contentStatus/>
</cp:coreProperties>
</file>