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калькулятор" sheetId="4" r:id="rId1"/>
  </sheets>
  <calcPr calcId="125725"/>
</workbook>
</file>

<file path=xl/calcChain.xml><?xml version="1.0" encoding="utf-8"?>
<calcChain xmlns="http://schemas.openxmlformats.org/spreadsheetml/2006/main">
  <c r="B13" i="4"/>
  <c r="B12"/>
  <c r="B10"/>
  <c r="B26" l="1"/>
  <c r="B24"/>
  <c r="B22"/>
  <c r="B20"/>
  <c r="B18"/>
  <c r="B27"/>
  <c r="B25"/>
  <c r="B23"/>
  <c r="B21"/>
  <c r="B19"/>
  <c r="B17"/>
  <c r="B28" s="1"/>
</calcChain>
</file>

<file path=xl/sharedStrings.xml><?xml version="1.0" encoding="utf-8"?>
<sst xmlns="http://schemas.openxmlformats.org/spreadsheetml/2006/main" count="41" uniqueCount="23">
  <si>
    <t>Укажите уплаченные Вами налоговые отчисления:</t>
  </si>
  <si>
    <t>Налог на доходы физических лиц</t>
  </si>
  <si>
    <t>руб.</t>
  </si>
  <si>
    <t>Налог на имущество физических лиц</t>
  </si>
  <si>
    <t>Земельный налог</t>
  </si>
  <si>
    <t>Транспортный налог</t>
  </si>
  <si>
    <t>Общая сумма внесенных платежей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</si>
  <si>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</si>
  <si>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</si>
  <si>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</si>
  <si>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</si>
  <si>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</si>
  <si>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</si>
  <si>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</si>
  <si>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Физическая культура и спорт</t>
  </si>
  <si>
    <t>Средства массовой информации</t>
  </si>
  <si>
    <t>ИТОГО</t>
  </si>
  <si>
    <t>Национальная оборона</t>
  </si>
  <si>
    <t>Охрана окружающей среды</t>
  </si>
  <si>
    <t>Поступления в бюджет субьекта (Свердловская обл.)</t>
  </si>
  <si>
    <t>Бюджетный калькулятор на 2020 год</t>
  </si>
  <si>
    <t>Поступления в бюджет Махнёвского МО</t>
  </si>
  <si>
    <t>Средства, поступившие в бюджет Махнёвского МО от уплаченных Вами налоговых платежей, будут направлены на: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</si>
</sst>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b/>
      <i/>
      <sz val="22"/>
      <color indexed="8"/>
      <name val="Monotype Corsiva"/>
      <family val="4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1" fillId="2" borderId="1" xfId="0" applyNumberFormat="1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 applyProtection="1">
      <protection locked="0"/>
    </xf>
    <xf numFmtId="0" fontId="6" fillId="4" borderId="1" xfId="0" applyFont="1" applyFill="1" applyBorder="1"/>
    <xf numFmtId="4" fontId="6" fillId="4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Normal="100" workbookViewId="0">
      <selection activeCell="B7" sqref="B7"/>
    </sheetView>
  </sheetViews>
  <sheetFormatPr defaultRowHeight="18.75"/>
  <cols>
    <col min="1" max="1" width="55" style="2" customWidth="1"/>
    <col min="2" max="2" width="17.7109375" style="2" customWidth="1"/>
    <col min="3" max="3" width="9.140625" style="2"/>
  </cols>
  <sheetData>
    <row r="1" spans="1:3" ht="29.25">
      <c r="A1" s="20" t="s">
        <v>20</v>
      </c>
      <c r="B1" s="20"/>
      <c r="C1" s="20"/>
    </row>
    <row r="2" spans="1:3" ht="29.25">
      <c r="A2" s="12"/>
      <c r="B2" s="12"/>
      <c r="C2" s="12"/>
    </row>
    <row r="4" spans="1:3">
      <c r="A4" s="18" t="s">
        <v>0</v>
      </c>
      <c r="B4" s="18"/>
      <c r="C4" s="18"/>
    </row>
    <row r="6" spans="1:3">
      <c r="A6" s="14" t="s">
        <v>1</v>
      </c>
      <c r="B6" s="15">
        <v>0</v>
      </c>
      <c r="C6" s="2" t="s">
        <v>2</v>
      </c>
    </row>
    <row r="7" spans="1:3">
      <c r="A7" s="14" t="s">
        <v>3</v>
      </c>
      <c r="B7" s="15">
        <v>0</v>
      </c>
      <c r="C7" s="2" t="s">
        <v>2</v>
      </c>
    </row>
    <row r="8" spans="1:3">
      <c r="A8" s="14" t="s">
        <v>4</v>
      </c>
      <c r="B8" s="15">
        <v>0</v>
      </c>
      <c r="C8" s="2" t="s">
        <v>2</v>
      </c>
    </row>
    <row r="9" spans="1:3">
      <c r="A9" s="14" t="s">
        <v>5</v>
      </c>
      <c r="B9" s="15">
        <v>0</v>
      </c>
      <c r="C9" s="2" t="s">
        <v>2</v>
      </c>
    </row>
    <row r="10" spans="1:3">
      <c r="A10" s="16" t="s">
        <v>6</v>
      </c>
      <c r="B10" s="17">
        <f>SUM(B6:B9)</f>
        <v>0</v>
      </c>
      <c r="C10" s="2" t="s">
        <v>2</v>
      </c>
    </row>
    <row r="11" spans="1:3">
      <c r="A11" s="1"/>
      <c r="B11" s="4"/>
    </row>
    <row r="12" spans="1:3" ht="37.5">
      <c r="A12" s="13" t="s">
        <v>19</v>
      </c>
      <c r="B12" s="9">
        <f>B9</f>
        <v>0</v>
      </c>
      <c r="C12" s="2" t="s">
        <v>2</v>
      </c>
    </row>
    <row r="13" spans="1:3">
      <c r="A13" s="8" t="s">
        <v>21</v>
      </c>
      <c r="B13" s="9">
        <f>B6+B7+B8</f>
        <v>0</v>
      </c>
      <c r="C13" s="2" t="s">
        <v>2</v>
      </c>
    </row>
    <row r="14" spans="1:3">
      <c r="A14" s="1"/>
      <c r="B14" s="4"/>
    </row>
    <row r="15" spans="1:3" ht="35.25" customHeight="1">
      <c r="A15" s="19" t="s">
        <v>22</v>
      </c>
      <c r="B15" s="19"/>
      <c r="C15" s="19"/>
    </row>
    <row r="16" spans="1:3">
      <c r="A16" s="3"/>
      <c r="B16" s="5"/>
    </row>
    <row r="17" spans="1:3">
      <c r="A17" s="7" t="s">
        <v>7</v>
      </c>
      <c r="B17" s="6">
        <f>B13/100*13.633</f>
        <v>0</v>
      </c>
      <c r="C17" s="2" t="s">
        <v>2</v>
      </c>
    </row>
    <row r="18" spans="1:3">
      <c r="A18" s="7" t="s">
        <v>17</v>
      </c>
      <c r="B18" s="6">
        <f>B13/100*0.069</f>
        <v>0</v>
      </c>
      <c r="C18" s="2" t="s">
        <v>2</v>
      </c>
    </row>
    <row r="19" spans="1:3">
      <c r="A19" s="7" t="s">
        <v>8</v>
      </c>
      <c r="B19" s="6">
        <f>B13/100*2.713</f>
        <v>0</v>
      </c>
      <c r="C19" s="2" t="s">
        <v>2</v>
      </c>
    </row>
    <row r="20" spans="1:3">
      <c r="A20" s="7" t="s">
        <v>9</v>
      </c>
      <c r="B20" s="6">
        <f>B13/100*8.411</f>
        <v>0</v>
      </c>
      <c r="C20" s="2" t="s">
        <v>2</v>
      </c>
    </row>
    <row r="21" spans="1:3">
      <c r="A21" s="7" t="s">
        <v>10</v>
      </c>
      <c r="B21" s="6">
        <f>B13/100*7.756</f>
        <v>0</v>
      </c>
      <c r="C21" s="2" t="s">
        <v>2</v>
      </c>
    </row>
    <row r="22" spans="1:3">
      <c r="A22" s="7" t="s">
        <v>18</v>
      </c>
      <c r="B22" s="6">
        <f>B13/100*0.11</f>
        <v>0</v>
      </c>
      <c r="C22" s="2" t="s">
        <v>2</v>
      </c>
    </row>
    <row r="23" spans="1:3">
      <c r="A23" s="7" t="s">
        <v>11</v>
      </c>
      <c r="B23" s="6">
        <f>B13/100*46.14</f>
        <v>0</v>
      </c>
      <c r="C23" s="2" t="s">
        <v>2</v>
      </c>
    </row>
    <row r="24" spans="1:3">
      <c r="A24" s="7" t="s">
        <v>12</v>
      </c>
      <c r="B24" s="6">
        <f>B13/100*8.833</f>
        <v>0</v>
      </c>
      <c r="C24" s="2" t="s">
        <v>2</v>
      </c>
    </row>
    <row r="25" spans="1:3">
      <c r="A25" s="7" t="s">
        <v>13</v>
      </c>
      <c r="B25" s="6">
        <f>B13/100*9.443</f>
        <v>0</v>
      </c>
      <c r="C25" s="2" t="s">
        <v>2</v>
      </c>
    </row>
    <row r="26" spans="1:3">
      <c r="A26" s="7" t="s">
        <v>14</v>
      </c>
      <c r="B26" s="6">
        <f>B13/100*2.746</f>
        <v>0</v>
      </c>
      <c r="C26" s="2" t="s">
        <v>2</v>
      </c>
    </row>
    <row r="27" spans="1:3">
      <c r="A27" s="7" t="s">
        <v>15</v>
      </c>
      <c r="B27" s="6">
        <f>B13/100*0.146</f>
        <v>0</v>
      </c>
      <c r="C27" s="2" t="s">
        <v>2</v>
      </c>
    </row>
    <row r="28" spans="1:3">
      <c r="A28" s="10" t="s">
        <v>16</v>
      </c>
      <c r="B28" s="11">
        <f>SUM(B17:B27)</f>
        <v>0</v>
      </c>
      <c r="C28" s="2" t="s">
        <v>2</v>
      </c>
    </row>
  </sheetData>
  <mergeCells count="3">
    <mergeCell ref="A4:C4"/>
    <mergeCell ref="A15:C15"/>
    <mergeCell ref="A1:C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2017-07-31T09:41:34Z</cp:lastPrinted>
  <dcterms:created xsi:type="dcterms:W3CDTF">1996-10-08T23:32:33Z</dcterms:created>
  <dcterms:modified xsi:type="dcterms:W3CDTF">2020-08-31T03:49:05Z</dcterms:modified>
</cp:coreProperties>
</file>