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<sst xmlns="http://schemas.openxmlformats.org/spreadsheetml/2006/main" count="766" uniqueCount="228">
  <si>
    <t>к решению Думы</t>
  </si>
  <si>
    <t xml:space="preserve">Махнёвского муниципального образования                             </t>
  </si>
  <si>
    <t xml:space="preserve">Перечень </t>
  </si>
  <si>
    <t>главных администраторов доходов бюджета Махнёвского муниципального образования</t>
  </si>
  <si>
    <t>№                     строки</t>
  </si>
  <si>
    <t>Код главного администратора доходов</t>
  </si>
  <si>
    <t>Код бюджетной классификации доходов местного бюджета</t>
  </si>
  <si>
    <t>Наименование главного администратора доходов</t>
  </si>
  <si>
    <t>Сумма средств, поступившая в 2019 году, в тыс. руб.</t>
  </si>
  <si>
    <t>2</t>
  </si>
  <si>
    <t>004</t>
  </si>
  <si>
    <t>Министерство финансов Свердловской области</t>
  </si>
  <si>
    <t>3</t>
  </si>
  <si>
    <t>1</t>
  </si>
  <si>
    <t>16</t>
  </si>
  <si>
    <t>33</t>
  </si>
  <si>
    <t>040</t>
  </si>
  <si>
    <t>04</t>
  </si>
  <si>
    <t>0000</t>
  </si>
  <si>
    <t>140</t>
  </si>
  <si>
    <t>Денежные взыскания (штрафы) за нарушение законодательства Российской Федерации о размещении заказаов на поставки товаров, выполнение работ, оказание услуг для городских округов</t>
  </si>
  <si>
    <t>4</t>
  </si>
  <si>
    <t>011</t>
  </si>
  <si>
    <t>Министерство общественной безопасности Свердловской области</t>
  </si>
  <si>
    <t>5</t>
  </si>
  <si>
    <t>90</t>
  </si>
  <si>
    <t>6</t>
  </si>
  <si>
    <t>029</t>
  </si>
  <si>
    <t>Избирательная комиссия Свердловской области</t>
  </si>
  <si>
    <t>7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</si>
  <si>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</si>
  <si>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</t>
  </si>
  <si>
    <t>17</t>
  </si>
  <si>
    <t>05</t>
  </si>
  <si>
    <t>180</t>
  </si>
  <si>
    <t>Прочие неналоговые доходы бюджетов городских округов</t>
  </si>
  <si>
    <t>9</t>
  </si>
  <si>
    <t>048</t>
  </si>
  <si>
    <t>Департамент Федеральной службы по надзору в сфере природопользования по Уральскому федеральному округу</t>
  </si>
  <si>
    <t>10</t>
  </si>
  <si>
    <t>12</t>
  </si>
  <si>
    <t>01</t>
  </si>
  <si>
    <t>000</t>
  </si>
  <si>
    <t>120</t>
  </si>
  <si>
    <t>Плата за негативное воздействие на окружающую среду</t>
  </si>
  <si>
    <t>11</t>
  </si>
  <si>
    <t>100</t>
  </si>
  <si>
    <t>Управление Федерального казначейства по Свердловской области</t>
  </si>
  <si>
    <t>03</t>
  </si>
  <si>
    <t>02</t>
  </si>
  <si>
    <t>230</t>
  </si>
  <si>
    <t>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</si>
  <si>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</si>
  <si>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</si>
  <si>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</si>
  <si>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</si>
  <si>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</si>
  <si>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</si>
  <si>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</si>
  <si>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</si>
  <si>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</si>
  <si>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</si>
  <si>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141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</si>
  <si>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</si>
  <si>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25</t>
  </si>
  <si>
    <t>084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</si>
  <si>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</si>
  <si>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18</t>
  </si>
  <si>
    <t>161</t>
  </si>
  <si>
    <t>Управление Федеральной антимонопольной службы по Свердловской области</t>
  </si>
  <si>
    <t>19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</si>
  <si>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</si>
  <si>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20</t>
  </si>
  <si>
    <t>182</t>
  </si>
  <si>
    <t>Управление федеральной налоговой службы  по Свердловской области</t>
  </si>
  <si>
    <t>21</t>
  </si>
  <si>
    <t>Налог на доходы физических лиц*</t>
  </si>
  <si>
    <t>Налог, взимаемый в связи с применением упрощенной системы налогообложения</t>
  </si>
  <si>
    <t>22</t>
  </si>
  <si>
    <t>Единый налог на вмененный доход для отдельных видов деятельности*</t>
  </si>
  <si>
    <t>23</t>
  </si>
  <si>
    <t>Единый сельскохозяйственный налог*</t>
  </si>
  <si>
    <t>Налог, взимаемый в связи с применением патентной системы налогообложения, зачисляемый в бюджеты городских округов</t>
  </si>
  <si>
    <t>24</t>
  </si>
  <si>
    <t>06</t>
  </si>
  <si>
    <t>020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</si>
  <si>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</si>
  <si>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032</t>
  </si>
  <si>
    <t>Земельный налог с организаций, обладающих земельным участком, расположенным в границах городских округов</t>
  </si>
  <si>
    <t>26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</si>
  <si>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</si>
  <si>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</si>
  <si>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27</t>
  </si>
  <si>
    <t>08</t>
  </si>
  <si>
    <t>010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</si>
  <si>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</si>
  <si>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28</t>
  </si>
  <si>
    <t>09</t>
  </si>
  <si>
    <t>052</t>
  </si>
  <si>
    <t>Земельный налог (по обязательствам, возникшим до 1 января 2006 года), мобилизуемый на территориях городских округов</t>
  </si>
  <si>
    <t>29</t>
  </si>
  <si>
    <t>07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</si>
  <si>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</si>
  <si>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30</t>
  </si>
  <si>
    <t>Прочие местные налоги и сборы, мобилизуемые на территориях городских округов</t>
  </si>
  <si>
    <t>31</t>
  </si>
  <si>
    <t>00</t>
  </si>
  <si>
    <t>Денежные взыскания (штрафы) за нарушение  законодательства о налогах и сборах*</t>
  </si>
  <si>
    <t>32</t>
  </si>
  <si>
    <t>188</t>
  </si>
  <si>
    <t>Главное управление Министерства внутренних дел Российской Федерации по Свердловской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</si>
  <si>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</si>
  <si>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34</t>
  </si>
  <si>
    <t>Денежные взыскания (штрафы) за административные правонарушения в области дорожного движения</t>
  </si>
  <si>
    <t>35</t>
  </si>
  <si>
    <t>36</t>
  </si>
  <si>
    <t>073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</si>
  <si>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</si>
  <si>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37</t>
  </si>
  <si>
    <t>321</t>
  </si>
  <si>
    <t>Управление Федеральной службы государственной регистрации, кадастра и картографии по Свердловской области</t>
  </si>
  <si>
    <t>38</t>
  </si>
  <si>
    <t>6000</t>
  </si>
  <si>
    <t>Прочие поступления от денежных взысканий (штрафов) и иных сумм в возмещение ущерба, зачисляемые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</si>
  <si>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39</t>
  </si>
  <si>
    <t>322</t>
  </si>
  <si>
    <t>Управление Федеральной службы судебных приставов по Свердловской области</t>
  </si>
  <si>
    <t>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</si>
  <si>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</si>
  <si>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41</t>
  </si>
  <si>
    <t>901</t>
  </si>
  <si>
    <t>Администрация  Махнёвского муниципального образования</t>
  </si>
  <si>
    <t>42</t>
  </si>
  <si>
    <t>150</t>
  </si>
  <si>
    <t xml:space="preserve">Государственная пошлина за выдачу разрешения на установку рекламной конструкции </t>
  </si>
  <si>
    <t>43</t>
  </si>
  <si>
    <t>Доходы от размещения временно свободных средств бюджетов городских округов</t>
  </si>
  <si>
    <t>44</t>
  </si>
  <si>
    <t>012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</si>
  <si>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</t>
    </r>
    <r>
      <rPr>
        <sz val="9"/>
        <rFont val="Times New Roman CYR"/>
        <family val="0"/>
      </rPr>
      <t>городских округов, а также средства от продажи права на заключение договоров аренды указанных земельных участков</t>
    </r>
  </si>
  <si>
    <t>45</t>
  </si>
  <si>
    <t>024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</si>
  <si>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</t>
    </r>
    <r>
      <rPr>
        <sz val="9"/>
        <rFont val="Times New Roman CYR"/>
        <family val="0"/>
      </rPr>
      <t>городских округов</t>
    </r>
    <r>
      <rPr>
        <b/>
        <sz val="9"/>
        <rFont val="Times New Roman CYR"/>
        <family val="0"/>
      </rPr>
      <t xml:space="preserve"> </t>
    </r>
    <r>
      <rPr>
        <sz val="9"/>
        <rFont val="Times New Roman CYR"/>
        <family val="0"/>
      </rPr>
      <t xml:space="preserve">(за исключением земельных участков муниципальных бюджетных и автономных учреждений) </t>
    </r>
  </si>
  <si>
    <t>46</t>
  </si>
  <si>
    <t>027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</si>
  <si>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</si>
  <si>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47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</si>
  <si>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</si>
  <si>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</si>
  <si>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48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</si>
  <si>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</si>
  <si>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</si>
  <si>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49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</si>
  <si>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</si>
  <si>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</si>
  <si>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50</t>
  </si>
  <si>
    <t>Плата за пользование водными объектами, находящимися в собственности городских округов</t>
  </si>
  <si>
    <t>51</t>
  </si>
  <si>
    <t>994</t>
  </si>
  <si>
    <t>130</t>
  </si>
  <si>
    <t>Прочие доходы от оказания платных услуг (работ) получателями средств бюджетов городских округов</t>
  </si>
  <si>
    <t>52</t>
  </si>
  <si>
    <t>064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</si>
  <si>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</si>
  <si>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53</t>
  </si>
  <si>
    <t>0001</t>
  </si>
  <si>
    <t>Прочие доходы от компенсации затрат бюджетов городских округов (в части возврата дебиторской задолженности прошлых лет)</t>
  </si>
  <si>
    <t>54</t>
  </si>
  <si>
    <t>410</t>
  </si>
  <si>
    <t>Доходы от продажи квартир, находящихся в собственности городских округов</t>
  </si>
  <si>
    <t>55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</si>
  <si>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</si>
  <si>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56</t>
  </si>
  <si>
    <t>440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</si>
  <si>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</si>
  <si>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57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</si>
  <si>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</si>
  <si>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58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</si>
  <si>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</si>
  <si>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59</t>
  </si>
  <si>
    <t>430</t>
  </si>
  <si>
    <r>
      <t xml:space="preserve">Доходы от продажи земельных участков, государственная собственность на которые не разграничена и которые расположены в границах </t>
    </r>
    <r>
      <rPr>
        <sz val="9"/>
        <rFont val="Times New Roman CYR"/>
        <family val="0"/>
      </rPr>
      <t>городских округов</t>
    </r>
  </si>
  <si>
    <t>60</t>
  </si>
  <si>
    <r>
      <t xml:space="preserve">Доходы от продажи земельных участков, находящихся в собственности </t>
    </r>
    <r>
      <rPr>
        <sz val="9"/>
        <rFont val="Times New Roman CYR"/>
        <family val="0"/>
      </rPr>
      <t>городских округов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</si>
  <si>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61</t>
  </si>
  <si>
    <t>Денежные взыскания (штрафы) за нарушение бюджетного законодательства (в части бюджетов городских округов)</t>
  </si>
  <si>
    <t>62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</si>
  <si>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городских округов</t>
  </si>
  <si>
    <t>63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</si>
  <si>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</si>
  <si>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64</t>
  </si>
  <si>
    <t>030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</si>
  <si>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</si>
  <si>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65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</si>
  <si>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</si>
  <si>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66</t>
  </si>
  <si>
    <t>67</t>
  </si>
  <si>
    <t>Невыясненные поступления, зачисляемые в бюджеты городских округов</t>
  </si>
  <si>
    <t>68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</si>
  <si>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г.)</t>
  </si>
  <si>
    <t>69</t>
  </si>
  <si>
    <t>70</t>
  </si>
  <si>
    <t>Целевые отчисления от лотерей городских округов</t>
  </si>
  <si>
    <t>71</t>
  </si>
  <si>
    <t>Безвозмездные поступления*</t>
  </si>
  <si>
    <t>72</t>
  </si>
  <si>
    <t xml:space="preserve">Возврат остатков субсидий,  субвенций  и  иных межбюджетных  трансфертов,  имеющих целевое  назначение,  прошлых   лет   из бюджетов городских округов
</t>
  </si>
  <si>
    <t>73</t>
  </si>
  <si>
    <t>913</t>
  </si>
  <si>
    <t>Контрольное управление Махнёвского муниципального образования (ИНН 6601013132 КПП 667701001 Адрес: 624621, Алапаевский район, п.г.т. Махнёво, ул. Победы ,23)</t>
  </si>
  <si>
    <t>74</t>
  </si>
  <si>
    <t>75</t>
  </si>
  <si>
    <t>919</t>
  </si>
  <si>
    <t>Финансовый отдел Администрации Махнёвского муниципального образования (ИНН 6601015740 КПП 660101001 Адрес: 624621 Алапаевский район, пгт Махнёво, ул. Победы, 34)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</si>
  <si>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</si>
  <si>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</si>
  <si>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</si>
  <si>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</si>
  <si>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</si>
  <si>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</si>
  <si>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</si>
  <si>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</si>
  <si>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</si>
  <si>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</si>
  <si>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ДОХОДОВ:</t>
  </si>
  <si>
    <t xml:space="preserve"> от 2020   №                         </t>
  </si>
  <si>
    <t>Глава Махнёвского муниципального образования                                                                                                              А.В.Лызлов</t>
  </si>
  <si>
    <t>Приложение № 2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</si>
</sst>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sz val="9"/>
      <name val="Arial Cyr"/>
      <family val="0"/>
    </font>
    <font>
      <b/>
      <sz val="10"/>
      <name val="Liberation Serif"/>
      <family val="1"/>
    </font>
    <font>
      <sz val="9"/>
      <name val="Times New Roman CYR"/>
      <family val="1"/>
    </font>
    <font>
      <sz val="9"/>
      <name val="Liberation Serif"/>
      <family val="1"/>
    </font>
    <font>
      <b/>
      <sz val="9"/>
      <name val="Times New Roman"/>
      <family val="1"/>
    </font>
    <font>
      <b/>
      <sz val="9"/>
      <name val="Liberation Serif"/>
      <family val="1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49" fontId="7" fillId="33" borderId="18" xfId="0" applyNumberFormat="1" applyFont="1" applyFill="1" applyBorder="1" applyAlignment="1">
      <alignment/>
    </xf>
    <xf numFmtId="49" fontId="9" fillId="0" borderId="19" xfId="0" applyNumberFormat="1" applyFont="1" applyBorder="1" applyAlignment="1">
      <alignment horizontal="left" vertical="center" wrapText="1"/>
    </xf>
    <xf numFmtId="172" fontId="10" fillId="0" borderId="20" xfId="0" applyNumberFormat="1" applyFont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wrapText="1"/>
    </xf>
    <xf numFmtId="172" fontId="8" fillId="0" borderId="15" xfId="0" applyNumberFormat="1" applyFont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wrapText="1"/>
    </xf>
    <xf numFmtId="172" fontId="8" fillId="0" borderId="18" xfId="0" applyNumberFormat="1" applyFont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/>
    </xf>
    <xf numFmtId="49" fontId="7" fillId="33" borderId="18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172" fontId="10" fillId="0" borderId="18" xfId="0" applyNumberFormat="1" applyFont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wrapText="1"/>
    </xf>
    <xf numFmtId="173" fontId="8" fillId="0" borderId="18" xfId="0" applyNumberFormat="1" applyFont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wrapText="1"/>
    </xf>
    <xf numFmtId="173" fontId="10" fillId="0" borderId="18" xfId="0" applyNumberFormat="1" applyFont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wrapText="1"/>
    </xf>
    <xf numFmtId="172" fontId="8" fillId="33" borderId="18" xfId="0" applyNumberFormat="1" applyFont="1" applyFill="1" applyBorder="1" applyAlignment="1">
      <alignment horizontal="center" vertical="center" wrapText="1"/>
    </xf>
    <xf numFmtId="172" fontId="8" fillId="33" borderId="23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/>
    </xf>
    <xf numFmtId="49" fontId="4" fillId="33" borderId="22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172" fontId="10" fillId="33" borderId="15" xfId="0" applyNumberFormat="1" applyFont="1" applyFill="1" applyBorder="1" applyAlignment="1">
      <alignment horizontal="center" vertical="center" wrapText="1"/>
    </xf>
    <xf numFmtId="172" fontId="10" fillId="33" borderId="18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left" vertical="top" wrapText="1"/>
    </xf>
    <xf numFmtId="49" fontId="7" fillId="33" borderId="18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vertical="center"/>
    </xf>
    <xf numFmtId="0" fontId="11" fillId="33" borderId="18" xfId="0" applyNumberFormat="1" applyFont="1" applyFill="1" applyBorder="1" applyAlignment="1">
      <alignment wrapText="1"/>
    </xf>
    <xf numFmtId="0" fontId="12" fillId="33" borderId="20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vertical="center" wrapText="1"/>
    </xf>
    <xf numFmtId="172" fontId="8" fillId="33" borderId="18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wrapText="1"/>
    </xf>
    <xf numFmtId="0" fontId="7" fillId="33" borderId="23" xfId="0" applyNumberFormat="1" applyFont="1" applyFill="1" applyBorder="1" applyAlignment="1">
      <alignment vertical="center" wrapText="1"/>
    </xf>
    <xf numFmtId="49" fontId="7" fillId="33" borderId="24" xfId="0" applyNumberFormat="1" applyFont="1" applyFill="1" applyBorder="1" applyAlignment="1">
      <alignment/>
    </xf>
    <xf numFmtId="0" fontId="7" fillId="33" borderId="15" xfId="0" applyNumberFormat="1" applyFont="1" applyFill="1" applyBorder="1" applyAlignment="1">
      <alignment horizontal="left" wrapText="1"/>
    </xf>
    <xf numFmtId="172" fontId="8" fillId="33" borderId="15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0" fontId="9" fillId="33" borderId="25" xfId="0" applyFont="1" applyFill="1" applyBorder="1" applyAlignment="1">
      <alignment/>
    </xf>
    <xf numFmtId="172" fontId="10" fillId="33" borderId="20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wrapText="1"/>
    </xf>
    <xf numFmtId="0" fontId="12" fillId="33" borderId="20" xfId="0" applyFont="1" applyFill="1" applyBorder="1" applyAlignment="1">
      <alignment/>
    </xf>
    <xf numFmtId="49" fontId="7" fillId="33" borderId="16" xfId="0" applyNumberFormat="1" applyFont="1" applyFill="1" applyBorder="1" applyAlignment="1">
      <alignment/>
    </xf>
    <xf numFmtId="49" fontId="7" fillId="33" borderId="26" xfId="0" applyNumberFormat="1" applyFont="1" applyFill="1" applyBorder="1" applyAlignment="1">
      <alignment/>
    </xf>
    <xf numFmtId="172" fontId="10" fillId="33" borderId="23" xfId="0" applyNumberFormat="1" applyFont="1" applyFill="1" applyBorder="1" applyAlignment="1">
      <alignment horizontal="center" vertical="center" wrapText="1"/>
    </xf>
    <xf numFmtId="0" fontId="12" fillId="33" borderId="18" xfId="0" applyNumberFormat="1" applyFont="1" applyFill="1" applyBorder="1" applyAlignment="1">
      <alignment wrapText="1"/>
    </xf>
    <xf numFmtId="172" fontId="8" fillId="33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18" xfId="0" applyNumberFormat="1" applyFont="1" applyBorder="1" applyAlignment="1">
      <alignment wrapText="1"/>
    </xf>
    <xf numFmtId="172" fontId="10" fillId="33" borderId="18" xfId="0" applyNumberFormat="1" applyFont="1" applyFill="1" applyBorder="1" applyAlignment="1">
      <alignment horizontal="center" vertical="center"/>
    </xf>
    <xf numFmtId="172" fontId="8" fillId="33" borderId="25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/>
    </xf>
    <xf numFmtId="172" fontId="8" fillId="33" borderId="20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/>
    </xf>
    <xf numFmtId="49" fontId="7" fillId="33" borderId="27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47" fillId="33" borderId="19" xfId="0" applyFont="1" applyFill="1" applyBorder="1" applyAlignment="1">
      <alignment vertical="top" wrapText="1"/>
    </xf>
    <xf numFmtId="0" fontId="7" fillId="33" borderId="28" xfId="0" applyNumberFormat="1" applyFont="1" applyFill="1" applyBorder="1" applyAlignment="1">
      <alignment wrapText="1"/>
    </xf>
    <xf numFmtId="49" fontId="7" fillId="33" borderId="21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left" wrapText="1"/>
    </xf>
    <xf numFmtId="172" fontId="8" fillId="33" borderId="28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/>
    </xf>
    <xf numFmtId="0" fontId="4" fillId="33" borderId="28" xfId="0" applyNumberFormat="1" applyFont="1" applyFill="1" applyBorder="1" applyAlignment="1">
      <alignment horizontal="left" vertical="top" wrapText="1"/>
    </xf>
    <xf numFmtId="0" fontId="7" fillId="33" borderId="28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/>
    </xf>
    <xf numFmtId="49" fontId="7" fillId="0" borderId="30" xfId="0" applyNumberFormat="1" applyFont="1" applyBorder="1" applyAlignment="1">
      <alignment/>
    </xf>
    <xf numFmtId="0" fontId="7" fillId="0" borderId="28" xfId="0" applyNumberFormat="1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49" fontId="7" fillId="0" borderId="22" xfId="0" applyNumberFormat="1" applyFont="1" applyFill="1" applyBorder="1" applyAlignment="1">
      <alignment/>
    </xf>
    <xf numFmtId="0" fontId="7" fillId="0" borderId="28" xfId="0" applyNumberFormat="1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/>
    </xf>
    <xf numFmtId="0" fontId="7" fillId="0" borderId="28" xfId="0" applyNumberFormat="1" applyFont="1" applyFill="1" applyBorder="1" applyAlignment="1">
      <alignment horizontal="left" vertical="top" wrapText="1"/>
    </xf>
    <xf numFmtId="49" fontId="7" fillId="33" borderId="23" xfId="0" applyNumberFormat="1" applyFont="1" applyFill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/>
    </xf>
    <xf numFmtId="49" fontId="7" fillId="0" borderId="33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wrapText="1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vertical="center"/>
    </xf>
    <xf numFmtId="0" fontId="10" fillId="0" borderId="37" xfId="0" applyNumberFormat="1" applyFont="1" applyFill="1" applyBorder="1" applyAlignment="1">
      <alignment vertical="center" wrapText="1"/>
    </xf>
    <xf numFmtId="172" fontId="10" fillId="0" borderId="37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0" xfId="0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/>
    </xf>
    <xf numFmtId="49" fontId="7" fillId="0" borderId="3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7.28125" style="0" customWidth="1"/>
    <col min="2" max="2" width="10.140625" style="0" customWidth="1"/>
    <col min="3" max="3" width="4.140625" style="0" customWidth="1"/>
    <col min="4" max="5" width="4.00390625" style="0" customWidth="1"/>
    <col min="6" max="6" width="3.7109375" style="0" customWidth="1"/>
    <col min="7" max="7" width="3.57421875" style="0" customWidth="1"/>
    <col min="8" max="8" width="3.8515625" style="0" customWidth="1"/>
    <col min="9" max="9" width="3.421875" style="0" customWidth="1"/>
    <col min="10" max="10" width="76.8515625" style="0" customWidth="1"/>
    <col min="11" max="11" width="12.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2"/>
      <c r="J1" s="3" t="s">
        <v>227</v>
      </c>
    </row>
    <row r="2" spans="1:10" ht="15">
      <c r="A2" s="1"/>
      <c r="B2" s="1"/>
      <c r="C2" s="1"/>
      <c r="D2" s="1"/>
      <c r="E2" s="1"/>
      <c r="F2" s="1"/>
      <c r="G2" s="1"/>
      <c r="H2" s="1"/>
      <c r="I2" s="2"/>
      <c r="J2" s="3" t="s">
        <v>0</v>
      </c>
    </row>
    <row r="3" spans="1:10" ht="15">
      <c r="A3" s="1"/>
      <c r="B3" s="1"/>
      <c r="C3" s="1"/>
      <c r="D3" s="1"/>
      <c r="E3" s="1"/>
      <c r="F3" s="1"/>
      <c r="G3" s="1"/>
      <c r="H3" s="1"/>
      <c r="I3" s="2"/>
      <c r="J3" s="3" t="s">
        <v>1</v>
      </c>
    </row>
    <row r="4" spans="1:10" ht="15">
      <c r="A4" s="1"/>
      <c r="B4" s="1"/>
      <c r="C4" s="1"/>
      <c r="D4" s="1"/>
      <c r="E4" s="1"/>
      <c r="F4" s="1"/>
      <c r="G4" s="1"/>
      <c r="H4" s="1"/>
      <c r="I4" s="2"/>
      <c r="J4" s="3" t="s">
        <v>225</v>
      </c>
    </row>
    <row r="5" spans="1:10" ht="15">
      <c r="A5" s="123" t="s">
        <v>2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5">
      <c r="A6" s="123"/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">
      <c r="A7" s="123"/>
      <c r="B7" s="123"/>
      <c r="C7" s="123"/>
      <c r="D7" s="123"/>
      <c r="E7" s="123"/>
      <c r="F7" s="123"/>
      <c r="G7" s="123"/>
      <c r="H7" s="123"/>
      <c r="I7" s="123"/>
      <c r="J7" s="123"/>
    </row>
    <row r="8" spans="1:10" ht="15">
      <c r="A8" s="123" t="s">
        <v>3</v>
      </c>
      <c r="B8" s="123"/>
      <c r="C8" s="123"/>
      <c r="D8" s="123"/>
      <c r="E8" s="123"/>
      <c r="F8" s="123"/>
      <c r="G8" s="123"/>
      <c r="H8" s="123"/>
      <c r="I8" s="123"/>
      <c r="J8" s="123"/>
    </row>
    <row r="9" ht="6.75" customHeight="1" thickBot="1"/>
    <row r="10" spans="1:11" ht="90" customHeight="1" thickBot="1">
      <c r="A10" s="4" t="s">
        <v>4</v>
      </c>
      <c r="B10" s="5" t="s">
        <v>5</v>
      </c>
      <c r="C10" s="124" t="s">
        <v>6</v>
      </c>
      <c r="D10" s="125"/>
      <c r="E10" s="125"/>
      <c r="F10" s="125"/>
      <c r="G10" s="125"/>
      <c r="H10" s="125"/>
      <c r="I10" s="126"/>
      <c r="J10" s="6" t="s">
        <v>7</v>
      </c>
      <c r="K10" s="7" t="s">
        <v>8</v>
      </c>
    </row>
    <row r="11" spans="1:11" ht="15.75" thickBot="1">
      <c r="A11" s="8">
        <v>1</v>
      </c>
      <c r="B11" s="127">
        <v>2</v>
      </c>
      <c r="C11" s="127"/>
      <c r="D11" s="127"/>
      <c r="E11" s="127"/>
      <c r="F11" s="127"/>
      <c r="G11" s="127"/>
      <c r="H11" s="127"/>
      <c r="I11" s="128"/>
      <c r="J11" s="9">
        <v>3</v>
      </c>
      <c r="K11" s="10"/>
    </row>
    <row r="12" spans="1:11" ht="15">
      <c r="A12" s="11" t="s">
        <v>9</v>
      </c>
      <c r="B12" s="12" t="s">
        <v>10</v>
      </c>
      <c r="C12" s="13"/>
      <c r="D12" s="14"/>
      <c r="E12" s="14"/>
      <c r="F12" s="14"/>
      <c r="G12" s="14"/>
      <c r="H12" s="14"/>
      <c r="I12" s="15"/>
      <c r="J12" s="16" t="s">
        <v>11</v>
      </c>
      <c r="K12" s="17">
        <f>SUM(K13)</f>
        <v>53</v>
      </c>
    </row>
    <row r="13" spans="1:11" ht="24.75">
      <c r="A13" s="11" t="s">
        <v>12</v>
      </c>
      <c r="B13" s="11" t="s">
        <v>10</v>
      </c>
      <c r="C13" s="18" t="s">
        <v>13</v>
      </c>
      <c r="D13" s="19" t="s">
        <v>14</v>
      </c>
      <c r="E13" s="19" t="s">
        <v>15</v>
      </c>
      <c r="F13" s="19" t="s">
        <v>16</v>
      </c>
      <c r="G13" s="19" t="s">
        <v>17</v>
      </c>
      <c r="H13" s="19" t="s">
        <v>18</v>
      </c>
      <c r="I13" s="15" t="s">
        <v>19</v>
      </c>
      <c r="J13" s="20" t="s">
        <v>20</v>
      </c>
      <c r="K13" s="21">
        <v>53</v>
      </c>
    </row>
    <row r="14" spans="1:11" ht="15">
      <c r="A14" s="11" t="s">
        <v>21</v>
      </c>
      <c r="B14" s="12" t="s">
        <v>22</v>
      </c>
      <c r="C14" s="13"/>
      <c r="D14" s="14"/>
      <c r="E14" s="14"/>
      <c r="F14" s="14"/>
      <c r="G14" s="14"/>
      <c r="H14" s="14"/>
      <c r="I14" s="15"/>
      <c r="J14" s="16" t="s">
        <v>23</v>
      </c>
      <c r="K14" s="17">
        <f>SUM(K15)</f>
        <v>10</v>
      </c>
    </row>
    <row r="15" spans="1:11" ht="24.75">
      <c r="A15" s="11" t="s">
        <v>24</v>
      </c>
      <c r="B15" s="11" t="s">
        <v>10</v>
      </c>
      <c r="C15" s="18" t="s">
        <v>13</v>
      </c>
      <c r="D15" s="19" t="s">
        <v>14</v>
      </c>
      <c r="E15" s="19" t="s">
        <v>25</v>
      </c>
      <c r="F15" s="19" t="s">
        <v>16</v>
      </c>
      <c r="G15" s="19" t="s">
        <v>17</v>
      </c>
      <c r="H15" s="19" t="s">
        <v>18</v>
      </c>
      <c r="I15" s="15" t="s">
        <v>19</v>
      </c>
      <c r="J15" s="20" t="s">
        <v>20</v>
      </c>
      <c r="K15" s="21">
        <v>10</v>
      </c>
    </row>
    <row r="16" spans="1:11" ht="15">
      <c r="A16" s="11" t="s">
        <v>26</v>
      </c>
      <c r="B16" s="12" t="s">
        <v>27</v>
      </c>
      <c r="C16" s="13"/>
      <c r="D16" s="14"/>
      <c r="E16" s="14"/>
      <c r="F16" s="14"/>
      <c r="G16" s="14"/>
      <c r="H16" s="14"/>
      <c r="I16" s="15"/>
      <c r="J16" s="22" t="s">
        <v>28</v>
      </c>
      <c r="K16" s="17">
        <f>SUM(K17+K18)</f>
        <v>0</v>
      </c>
    </row>
    <row r="17" spans="1:11" ht="24.75">
      <c r="A17" s="11" t="s">
        <v>29</v>
      </c>
      <c r="B17" s="11" t="s">
        <v>27</v>
      </c>
      <c r="C17" s="18" t="s">
        <v>13</v>
      </c>
      <c r="D17" s="19" t="s">
        <v>14</v>
      </c>
      <c r="E17" s="19" t="s">
        <v>25</v>
      </c>
      <c r="F17" s="19" t="s">
        <v>16</v>
      </c>
      <c r="G17" s="19" t="s">
        <v>17</v>
      </c>
      <c r="H17" s="19" t="s">
        <v>18</v>
      </c>
      <c r="I17" s="15" t="s">
        <v>19</v>
      </c>
      <c r="J17" s="20" t="s">
        <v>30</v>
      </c>
      <c r="K17" s="21">
        <v>0</v>
      </c>
    </row>
    <row r="18" spans="1:11" ht="15">
      <c r="A18" s="11" t="s">
        <v>31</v>
      </c>
      <c r="B18" s="11" t="s">
        <v>27</v>
      </c>
      <c r="C18" s="18" t="s">
        <v>13</v>
      </c>
      <c r="D18" s="19" t="s">
        <v>32</v>
      </c>
      <c r="E18" s="19" t="s">
        <v>33</v>
      </c>
      <c r="F18" s="19" t="s">
        <v>16</v>
      </c>
      <c r="G18" s="19" t="s">
        <v>17</v>
      </c>
      <c r="H18" s="19" t="s">
        <v>18</v>
      </c>
      <c r="I18" s="15" t="s">
        <v>34</v>
      </c>
      <c r="J18" s="20" t="s">
        <v>35</v>
      </c>
      <c r="K18" s="23">
        <v>0</v>
      </c>
    </row>
    <row r="19" spans="1:11" ht="24.75">
      <c r="A19" s="11" t="s">
        <v>36</v>
      </c>
      <c r="B19" s="12" t="s">
        <v>37</v>
      </c>
      <c r="C19" s="24"/>
      <c r="D19" s="25"/>
      <c r="E19" s="25"/>
      <c r="F19" s="25"/>
      <c r="G19" s="25"/>
      <c r="H19" s="25"/>
      <c r="I19" s="26"/>
      <c r="J19" s="27" t="s">
        <v>38</v>
      </c>
      <c r="K19" s="28">
        <f>SUM(K20)</f>
        <v>-3.5</v>
      </c>
    </row>
    <row r="20" spans="1:11" ht="15">
      <c r="A20" s="11" t="s">
        <v>39</v>
      </c>
      <c r="B20" s="29" t="s">
        <v>37</v>
      </c>
      <c r="C20" s="24" t="s">
        <v>13</v>
      </c>
      <c r="D20" s="25" t="s">
        <v>40</v>
      </c>
      <c r="E20" s="25" t="s">
        <v>41</v>
      </c>
      <c r="F20" s="25" t="s">
        <v>42</v>
      </c>
      <c r="G20" s="25" t="s">
        <v>41</v>
      </c>
      <c r="H20" s="25" t="s">
        <v>18</v>
      </c>
      <c r="I20" s="26" t="s">
        <v>43</v>
      </c>
      <c r="J20" s="30" t="s">
        <v>44</v>
      </c>
      <c r="K20" s="31">
        <v>-3.5</v>
      </c>
    </row>
    <row r="21" spans="1:11" ht="15">
      <c r="A21" s="11" t="s">
        <v>45</v>
      </c>
      <c r="B21" s="12" t="s">
        <v>46</v>
      </c>
      <c r="C21" s="24"/>
      <c r="D21" s="25"/>
      <c r="E21" s="25"/>
      <c r="F21" s="25"/>
      <c r="G21" s="25"/>
      <c r="H21" s="25"/>
      <c r="I21" s="26"/>
      <c r="J21" s="32" t="s">
        <v>47</v>
      </c>
      <c r="K21" s="33">
        <f>SUM(K22:K25)</f>
        <v>16268.100000000002</v>
      </c>
    </row>
    <row r="22" spans="1:11" ht="36.75">
      <c r="A22" s="11" t="s">
        <v>40</v>
      </c>
      <c r="B22" s="29" t="s">
        <v>46</v>
      </c>
      <c r="C22" s="24" t="s">
        <v>13</v>
      </c>
      <c r="D22" s="25" t="s">
        <v>48</v>
      </c>
      <c r="E22" s="25" t="s">
        <v>49</v>
      </c>
      <c r="F22" s="25" t="s">
        <v>50</v>
      </c>
      <c r="G22" s="25" t="s">
        <v>41</v>
      </c>
      <c r="H22" s="25" t="s">
        <v>18</v>
      </c>
      <c r="I22" s="26" t="s">
        <v>51</v>
      </c>
      <c r="J22" s="34" t="s">
        <v>52</v>
      </c>
      <c r="K22" s="35">
        <v>7404.9</v>
      </c>
    </row>
    <row r="23" spans="1:11" ht="48.75">
      <c r="A23" s="11" t="s">
        <v>53</v>
      </c>
      <c r="B23" s="29" t="s">
        <v>46</v>
      </c>
      <c r="C23" s="24" t="s">
        <v>13</v>
      </c>
      <c r="D23" s="25" t="s">
        <v>48</v>
      </c>
      <c r="E23" s="25" t="s">
        <v>49</v>
      </c>
      <c r="F23" s="25" t="s">
        <v>54</v>
      </c>
      <c r="G23" s="25" t="s">
        <v>41</v>
      </c>
      <c r="H23" s="25" t="s">
        <v>18</v>
      </c>
      <c r="I23" s="26" t="s">
        <v>51</v>
      </c>
      <c r="J23" s="34" t="s">
        <v>55</v>
      </c>
      <c r="K23" s="35">
        <v>54.4</v>
      </c>
    </row>
    <row r="24" spans="1:11" ht="36.75">
      <c r="A24" s="11" t="s">
        <v>56</v>
      </c>
      <c r="B24" s="29" t="s">
        <v>46</v>
      </c>
      <c r="C24" s="24" t="s">
        <v>13</v>
      </c>
      <c r="D24" s="25" t="s">
        <v>48</v>
      </c>
      <c r="E24" s="25" t="s">
        <v>49</v>
      </c>
      <c r="F24" s="25" t="s">
        <v>57</v>
      </c>
      <c r="G24" s="25" t="s">
        <v>41</v>
      </c>
      <c r="H24" s="25" t="s">
        <v>18</v>
      </c>
      <c r="I24" s="26" t="s">
        <v>51</v>
      </c>
      <c r="J24" s="34" t="s">
        <v>58</v>
      </c>
      <c r="K24" s="35">
        <v>9893.1</v>
      </c>
    </row>
    <row r="25" spans="1:11" ht="36.75">
      <c r="A25" s="11" t="s">
        <v>59</v>
      </c>
      <c r="B25" s="29" t="s">
        <v>46</v>
      </c>
      <c r="C25" s="24" t="s">
        <v>13</v>
      </c>
      <c r="D25" s="25" t="s">
        <v>48</v>
      </c>
      <c r="E25" s="25" t="s">
        <v>49</v>
      </c>
      <c r="F25" s="25" t="s">
        <v>60</v>
      </c>
      <c r="G25" s="25" t="s">
        <v>41</v>
      </c>
      <c r="H25" s="25" t="s">
        <v>18</v>
      </c>
      <c r="I25" s="26" t="s">
        <v>51</v>
      </c>
      <c r="J25" s="34" t="s">
        <v>61</v>
      </c>
      <c r="K25" s="36">
        <v>-1084.3</v>
      </c>
    </row>
    <row r="26" spans="1:11" ht="24.75">
      <c r="A26" s="11" t="s">
        <v>14</v>
      </c>
      <c r="B26" s="12" t="s">
        <v>62</v>
      </c>
      <c r="C26" s="37"/>
      <c r="D26" s="38"/>
      <c r="E26" s="38"/>
      <c r="F26" s="38"/>
      <c r="G26" s="38"/>
      <c r="H26" s="38"/>
      <c r="I26" s="39"/>
      <c r="J26" s="32" t="s">
        <v>63</v>
      </c>
      <c r="K26" s="40">
        <f>SUM(K27)</f>
        <v>0</v>
      </c>
    </row>
    <row r="27" spans="1:11" ht="24.75">
      <c r="A27" s="11" t="s">
        <v>32</v>
      </c>
      <c r="B27" s="29" t="s">
        <v>62</v>
      </c>
      <c r="C27" s="24" t="s">
        <v>13</v>
      </c>
      <c r="D27" s="25" t="s">
        <v>14</v>
      </c>
      <c r="E27" s="25" t="s">
        <v>64</v>
      </c>
      <c r="F27" s="25" t="s">
        <v>65</v>
      </c>
      <c r="G27" s="25" t="s">
        <v>17</v>
      </c>
      <c r="H27" s="25" t="s">
        <v>18</v>
      </c>
      <c r="I27" s="26" t="s">
        <v>19</v>
      </c>
      <c r="J27" s="34" t="s">
        <v>66</v>
      </c>
      <c r="K27" s="35">
        <v>0</v>
      </c>
    </row>
    <row r="28" spans="1:11" ht="15">
      <c r="A28" s="11" t="s">
        <v>67</v>
      </c>
      <c r="B28" s="12" t="s">
        <v>68</v>
      </c>
      <c r="C28" s="37"/>
      <c r="D28" s="38"/>
      <c r="E28" s="38"/>
      <c r="F28" s="38"/>
      <c r="G28" s="38"/>
      <c r="H28" s="38"/>
      <c r="I28" s="39"/>
      <c r="J28" s="32" t="s">
        <v>69</v>
      </c>
      <c r="K28" s="41">
        <f>SUM(K29)</f>
        <v>0</v>
      </c>
    </row>
    <row r="29" spans="1:11" ht="48">
      <c r="A29" s="11" t="s">
        <v>70</v>
      </c>
      <c r="B29" s="29" t="s">
        <v>68</v>
      </c>
      <c r="C29" s="24" t="s">
        <v>13</v>
      </c>
      <c r="D29" s="25" t="s">
        <v>14</v>
      </c>
      <c r="E29" s="25" t="s">
        <v>15</v>
      </c>
      <c r="F29" s="25" t="s">
        <v>16</v>
      </c>
      <c r="G29" s="25" t="s">
        <v>17</v>
      </c>
      <c r="H29" s="25" t="s">
        <v>18</v>
      </c>
      <c r="I29" s="26" t="s">
        <v>19</v>
      </c>
      <c r="J29" s="42" t="s">
        <v>71</v>
      </c>
      <c r="K29" s="35">
        <v>0</v>
      </c>
    </row>
    <row r="30" spans="1:11" ht="15">
      <c r="A30" s="11" t="s">
        <v>72</v>
      </c>
      <c r="B30" s="12" t="s">
        <v>73</v>
      </c>
      <c r="C30" s="24"/>
      <c r="D30" s="25"/>
      <c r="E30" s="25"/>
      <c r="F30" s="25"/>
      <c r="G30" s="25"/>
      <c r="H30" s="25"/>
      <c r="I30" s="43"/>
      <c r="J30" s="44" t="s">
        <v>74</v>
      </c>
      <c r="K30" s="41">
        <f>SUM(K31:K43)</f>
        <v>34525.4</v>
      </c>
    </row>
    <row r="31" spans="1:11" ht="15">
      <c r="A31" s="11" t="s">
        <v>75</v>
      </c>
      <c r="B31" s="29" t="s">
        <v>73</v>
      </c>
      <c r="C31" s="24" t="s">
        <v>13</v>
      </c>
      <c r="D31" s="25" t="s">
        <v>41</v>
      </c>
      <c r="E31" s="25" t="s">
        <v>49</v>
      </c>
      <c r="F31" s="25" t="s">
        <v>42</v>
      </c>
      <c r="G31" s="25" t="s">
        <v>41</v>
      </c>
      <c r="H31" s="25" t="s">
        <v>18</v>
      </c>
      <c r="I31" s="43" t="s">
        <v>51</v>
      </c>
      <c r="J31" s="45" t="s">
        <v>76</v>
      </c>
      <c r="K31" s="35">
        <v>29660.8</v>
      </c>
    </row>
    <row r="32" spans="1:11" ht="15">
      <c r="A32" s="11" t="s">
        <v>75</v>
      </c>
      <c r="B32" s="29" t="s">
        <v>73</v>
      </c>
      <c r="C32" s="24" t="s">
        <v>13</v>
      </c>
      <c r="D32" s="25" t="s">
        <v>33</v>
      </c>
      <c r="E32" s="25" t="s">
        <v>41</v>
      </c>
      <c r="F32" s="25" t="s">
        <v>42</v>
      </c>
      <c r="G32" s="25" t="s">
        <v>41</v>
      </c>
      <c r="H32" s="25" t="s">
        <v>18</v>
      </c>
      <c r="I32" s="43" t="s">
        <v>51</v>
      </c>
      <c r="J32" s="45" t="s">
        <v>77</v>
      </c>
      <c r="K32" s="35">
        <v>974</v>
      </c>
    </row>
    <row r="33" spans="1:11" ht="15">
      <c r="A33" s="11" t="s">
        <v>78</v>
      </c>
      <c r="B33" s="29" t="s">
        <v>73</v>
      </c>
      <c r="C33" s="24" t="s">
        <v>13</v>
      </c>
      <c r="D33" s="25" t="s">
        <v>33</v>
      </c>
      <c r="E33" s="25" t="s">
        <v>49</v>
      </c>
      <c r="F33" s="25" t="s">
        <v>42</v>
      </c>
      <c r="G33" s="25" t="s">
        <v>49</v>
      </c>
      <c r="H33" s="25" t="s">
        <v>18</v>
      </c>
      <c r="I33" s="43" t="s">
        <v>51</v>
      </c>
      <c r="J33" s="43" t="s">
        <v>79</v>
      </c>
      <c r="K33" s="35">
        <v>563.2</v>
      </c>
    </row>
    <row r="34" spans="1:11" ht="15">
      <c r="A34" s="11" t="s">
        <v>80</v>
      </c>
      <c r="B34" s="29" t="s">
        <v>73</v>
      </c>
      <c r="C34" s="24" t="s">
        <v>13</v>
      </c>
      <c r="D34" s="25" t="s">
        <v>33</v>
      </c>
      <c r="E34" s="25" t="s">
        <v>48</v>
      </c>
      <c r="F34" s="25" t="s">
        <v>42</v>
      </c>
      <c r="G34" s="25" t="s">
        <v>41</v>
      </c>
      <c r="H34" s="25" t="s">
        <v>18</v>
      </c>
      <c r="I34" s="43" t="s">
        <v>51</v>
      </c>
      <c r="J34" s="43" t="s">
        <v>81</v>
      </c>
      <c r="K34" s="35">
        <v>35.8</v>
      </c>
    </row>
    <row r="35" spans="1:11" ht="26.25" customHeight="1">
      <c r="A35" s="11" t="s">
        <v>80</v>
      </c>
      <c r="B35" s="29" t="s">
        <v>73</v>
      </c>
      <c r="C35" s="24" t="s">
        <v>13</v>
      </c>
      <c r="D35" s="25" t="s">
        <v>33</v>
      </c>
      <c r="E35" s="25" t="s">
        <v>17</v>
      </c>
      <c r="F35" s="25" t="s">
        <v>42</v>
      </c>
      <c r="G35" s="25" t="s">
        <v>9</v>
      </c>
      <c r="H35" s="25" t="s">
        <v>18</v>
      </c>
      <c r="I35" s="43" t="s">
        <v>51</v>
      </c>
      <c r="J35" s="46" t="s">
        <v>82</v>
      </c>
      <c r="K35" s="35">
        <v>43.4</v>
      </c>
    </row>
    <row r="36" spans="1:11" ht="24.75">
      <c r="A36" s="11" t="s">
        <v>83</v>
      </c>
      <c r="B36" s="29" t="s">
        <v>73</v>
      </c>
      <c r="C36" s="24" t="s">
        <v>13</v>
      </c>
      <c r="D36" s="25" t="s">
        <v>84</v>
      </c>
      <c r="E36" s="25" t="s">
        <v>41</v>
      </c>
      <c r="F36" s="25" t="s">
        <v>85</v>
      </c>
      <c r="G36" s="25" t="s">
        <v>17</v>
      </c>
      <c r="H36" s="25" t="s">
        <v>18</v>
      </c>
      <c r="I36" s="43" t="s">
        <v>51</v>
      </c>
      <c r="J36" s="47" t="s">
        <v>86</v>
      </c>
      <c r="K36" s="35">
        <v>657.7</v>
      </c>
    </row>
    <row r="37" spans="1:11" ht="24">
      <c r="A37" s="11" t="s">
        <v>64</v>
      </c>
      <c r="B37" s="29" t="s">
        <v>73</v>
      </c>
      <c r="C37" s="24" t="s">
        <v>13</v>
      </c>
      <c r="D37" s="25" t="s">
        <v>84</v>
      </c>
      <c r="E37" s="25" t="s">
        <v>84</v>
      </c>
      <c r="F37" s="25" t="s">
        <v>87</v>
      </c>
      <c r="G37" s="25" t="s">
        <v>17</v>
      </c>
      <c r="H37" s="25" t="s">
        <v>18</v>
      </c>
      <c r="I37" s="43" t="s">
        <v>51</v>
      </c>
      <c r="J37" s="48" t="s">
        <v>88</v>
      </c>
      <c r="K37" s="35">
        <v>672.9</v>
      </c>
    </row>
    <row r="38" spans="1:11" ht="24">
      <c r="A38" s="11" t="s">
        <v>89</v>
      </c>
      <c r="B38" s="29" t="s">
        <v>73</v>
      </c>
      <c r="C38" s="24" t="s">
        <v>13</v>
      </c>
      <c r="D38" s="25" t="s">
        <v>84</v>
      </c>
      <c r="E38" s="25" t="s">
        <v>84</v>
      </c>
      <c r="F38" s="25" t="s">
        <v>90</v>
      </c>
      <c r="G38" s="25" t="s">
        <v>17</v>
      </c>
      <c r="H38" s="25" t="s">
        <v>18</v>
      </c>
      <c r="I38" s="43" t="s">
        <v>51</v>
      </c>
      <c r="J38" s="48" t="s">
        <v>91</v>
      </c>
      <c r="K38" s="49">
        <v>1088.1</v>
      </c>
    </row>
    <row r="39" spans="1:11" ht="24.75">
      <c r="A39" s="11" t="s">
        <v>92</v>
      </c>
      <c r="B39" s="29" t="s">
        <v>73</v>
      </c>
      <c r="C39" s="24" t="s">
        <v>13</v>
      </c>
      <c r="D39" s="25" t="s">
        <v>93</v>
      </c>
      <c r="E39" s="25" t="s">
        <v>48</v>
      </c>
      <c r="F39" s="25" t="s">
        <v>94</v>
      </c>
      <c r="G39" s="25" t="s">
        <v>41</v>
      </c>
      <c r="H39" s="25" t="s">
        <v>18</v>
      </c>
      <c r="I39" s="43" t="s">
        <v>51</v>
      </c>
      <c r="J39" s="50" t="s">
        <v>95</v>
      </c>
      <c r="K39" s="49">
        <v>829.2</v>
      </c>
    </row>
    <row r="40" spans="1:11" ht="15">
      <c r="A40" s="11" t="s">
        <v>96</v>
      </c>
      <c r="B40" s="29" t="s">
        <v>73</v>
      </c>
      <c r="C40" s="24" t="s">
        <v>13</v>
      </c>
      <c r="D40" s="25" t="s">
        <v>97</v>
      </c>
      <c r="E40" s="25" t="s">
        <v>17</v>
      </c>
      <c r="F40" s="25" t="s">
        <v>98</v>
      </c>
      <c r="G40" s="25" t="s">
        <v>17</v>
      </c>
      <c r="H40" s="25" t="s">
        <v>18</v>
      </c>
      <c r="I40" s="43" t="s">
        <v>51</v>
      </c>
      <c r="J40" s="43" t="s">
        <v>99</v>
      </c>
      <c r="K40" s="49">
        <v>0</v>
      </c>
    </row>
    <row r="41" spans="1:11" ht="36">
      <c r="A41" s="11" t="s">
        <v>100</v>
      </c>
      <c r="B41" s="29" t="s">
        <v>73</v>
      </c>
      <c r="C41" s="24" t="s">
        <v>13</v>
      </c>
      <c r="D41" s="25" t="s">
        <v>97</v>
      </c>
      <c r="E41" s="25" t="s">
        <v>101</v>
      </c>
      <c r="F41" s="25" t="s">
        <v>87</v>
      </c>
      <c r="G41" s="25" t="s">
        <v>17</v>
      </c>
      <c r="H41" s="25" t="s">
        <v>18</v>
      </c>
      <c r="I41" s="43" t="s">
        <v>51</v>
      </c>
      <c r="J41" s="51" t="s">
        <v>102</v>
      </c>
      <c r="K41" s="49">
        <v>0</v>
      </c>
    </row>
    <row r="42" spans="1:11" ht="15">
      <c r="A42" s="11" t="s">
        <v>103</v>
      </c>
      <c r="B42" s="29" t="s">
        <v>73</v>
      </c>
      <c r="C42" s="24" t="s">
        <v>13</v>
      </c>
      <c r="D42" s="52" t="s">
        <v>97</v>
      </c>
      <c r="E42" s="52" t="s">
        <v>101</v>
      </c>
      <c r="F42" s="52" t="s">
        <v>98</v>
      </c>
      <c r="G42" s="52" t="s">
        <v>17</v>
      </c>
      <c r="H42" s="52" t="s">
        <v>18</v>
      </c>
      <c r="I42" s="43" t="s">
        <v>51</v>
      </c>
      <c r="J42" s="53" t="s">
        <v>104</v>
      </c>
      <c r="K42" s="49">
        <v>0</v>
      </c>
    </row>
    <row r="43" spans="1:11" ht="15">
      <c r="A43" s="11" t="s">
        <v>105</v>
      </c>
      <c r="B43" s="29" t="s">
        <v>73</v>
      </c>
      <c r="C43" s="24" t="s">
        <v>13</v>
      </c>
      <c r="D43" s="25" t="s">
        <v>14</v>
      </c>
      <c r="E43" s="25" t="s">
        <v>48</v>
      </c>
      <c r="F43" s="25" t="s">
        <v>42</v>
      </c>
      <c r="G43" s="25" t="s">
        <v>106</v>
      </c>
      <c r="H43" s="25" t="s">
        <v>18</v>
      </c>
      <c r="I43" s="43" t="s">
        <v>19</v>
      </c>
      <c r="J43" s="43" t="s">
        <v>107</v>
      </c>
      <c r="K43" s="54">
        <v>0.3</v>
      </c>
    </row>
    <row r="44" spans="1:11" ht="15">
      <c r="A44" s="11" t="s">
        <v>108</v>
      </c>
      <c r="B44" s="12" t="s">
        <v>109</v>
      </c>
      <c r="C44" s="37"/>
      <c r="D44" s="55"/>
      <c r="E44" s="55"/>
      <c r="F44" s="55"/>
      <c r="G44" s="55"/>
      <c r="H44" s="55"/>
      <c r="I44" s="56"/>
      <c r="J44" s="57" t="s">
        <v>110</v>
      </c>
      <c r="K44" s="58">
        <f>SUM(K45:K48)</f>
        <v>0</v>
      </c>
    </row>
    <row r="45" spans="1:11" ht="24.75">
      <c r="A45" s="11" t="s">
        <v>15</v>
      </c>
      <c r="B45" s="29" t="s">
        <v>109</v>
      </c>
      <c r="C45" s="24" t="s">
        <v>13</v>
      </c>
      <c r="D45" s="52" t="s">
        <v>14</v>
      </c>
      <c r="E45" s="52" t="s">
        <v>75</v>
      </c>
      <c r="F45" s="52" t="s">
        <v>16</v>
      </c>
      <c r="G45" s="52" t="s">
        <v>17</v>
      </c>
      <c r="H45" s="52" t="s">
        <v>18</v>
      </c>
      <c r="I45" s="43" t="s">
        <v>19</v>
      </c>
      <c r="J45" s="59" t="s">
        <v>111</v>
      </c>
      <c r="K45" s="35">
        <v>0</v>
      </c>
    </row>
    <row r="46" spans="1:11" ht="15">
      <c r="A46" s="11" t="s">
        <v>112</v>
      </c>
      <c r="B46" s="29" t="s">
        <v>109</v>
      </c>
      <c r="C46" s="24" t="s">
        <v>13</v>
      </c>
      <c r="D46" s="52" t="s">
        <v>14</v>
      </c>
      <c r="E46" s="52" t="s">
        <v>103</v>
      </c>
      <c r="F46" s="52" t="s">
        <v>42</v>
      </c>
      <c r="G46" s="52" t="s">
        <v>41</v>
      </c>
      <c r="H46" s="52" t="s">
        <v>18</v>
      </c>
      <c r="I46" s="43" t="s">
        <v>19</v>
      </c>
      <c r="J46" s="60" t="s">
        <v>113</v>
      </c>
      <c r="K46" s="35">
        <v>0</v>
      </c>
    </row>
    <row r="47" spans="1:11" ht="24.75">
      <c r="A47" s="11" t="s">
        <v>114</v>
      </c>
      <c r="B47" s="29" t="s">
        <v>109</v>
      </c>
      <c r="C47" s="24" t="s">
        <v>13</v>
      </c>
      <c r="D47" s="52" t="s">
        <v>14</v>
      </c>
      <c r="E47" s="52" t="s">
        <v>25</v>
      </c>
      <c r="F47" s="52" t="s">
        <v>16</v>
      </c>
      <c r="G47" s="52" t="s">
        <v>17</v>
      </c>
      <c r="H47" s="52" t="s">
        <v>18</v>
      </c>
      <c r="I47" s="43" t="s">
        <v>19</v>
      </c>
      <c r="J47" s="59" t="s">
        <v>30</v>
      </c>
      <c r="K47" s="35">
        <v>0</v>
      </c>
    </row>
    <row r="48" spans="1:11" ht="24.75">
      <c r="A48" s="11" t="s">
        <v>115</v>
      </c>
      <c r="B48" s="29" t="s">
        <v>109</v>
      </c>
      <c r="C48" s="24" t="s">
        <v>13</v>
      </c>
      <c r="D48" s="25" t="s">
        <v>14</v>
      </c>
      <c r="E48" s="25" t="s">
        <v>64</v>
      </c>
      <c r="F48" s="25" t="s">
        <v>116</v>
      </c>
      <c r="G48" s="25" t="s">
        <v>17</v>
      </c>
      <c r="H48" s="25" t="s">
        <v>18</v>
      </c>
      <c r="I48" s="26" t="s">
        <v>19</v>
      </c>
      <c r="J48" s="34" t="s">
        <v>117</v>
      </c>
      <c r="K48" s="35">
        <v>0</v>
      </c>
    </row>
    <row r="49" spans="1:11" ht="24.75">
      <c r="A49" s="11" t="s">
        <v>118</v>
      </c>
      <c r="B49" s="12" t="s">
        <v>119</v>
      </c>
      <c r="C49" s="24"/>
      <c r="D49" s="25"/>
      <c r="E49" s="25"/>
      <c r="F49" s="25"/>
      <c r="G49" s="25"/>
      <c r="H49" s="25"/>
      <c r="I49" s="43"/>
      <c r="J49" s="32" t="s">
        <v>120</v>
      </c>
      <c r="K49" s="41">
        <f>SUM(K50)</f>
        <v>0</v>
      </c>
    </row>
    <row r="50" spans="1:11" ht="36.75">
      <c r="A50" s="11" t="s">
        <v>121</v>
      </c>
      <c r="B50" s="29" t="s">
        <v>119</v>
      </c>
      <c r="C50" s="24" t="s">
        <v>13</v>
      </c>
      <c r="D50" s="25" t="s">
        <v>14</v>
      </c>
      <c r="E50" s="25" t="s">
        <v>25</v>
      </c>
      <c r="F50" s="25" t="s">
        <v>16</v>
      </c>
      <c r="G50" s="25" t="s">
        <v>17</v>
      </c>
      <c r="H50" s="25" t="s">
        <v>122</v>
      </c>
      <c r="I50" s="43" t="s">
        <v>19</v>
      </c>
      <c r="J50" s="20" t="s">
        <v>123</v>
      </c>
      <c r="K50" s="49">
        <v>0</v>
      </c>
    </row>
    <row r="51" spans="1:11" ht="15">
      <c r="A51" s="11" t="s">
        <v>124</v>
      </c>
      <c r="B51" s="12" t="s">
        <v>125</v>
      </c>
      <c r="C51" s="61"/>
      <c r="D51" s="25"/>
      <c r="E51" s="25"/>
      <c r="F51" s="25"/>
      <c r="G51" s="25"/>
      <c r="H51" s="25"/>
      <c r="I51" s="62"/>
      <c r="J51" s="32" t="s">
        <v>126</v>
      </c>
      <c r="K51" s="63">
        <f>SUM(K52)</f>
        <v>0</v>
      </c>
    </row>
    <row r="52" spans="1:11" ht="48.75">
      <c r="A52" s="11" t="s">
        <v>127</v>
      </c>
      <c r="B52" s="29" t="s">
        <v>125</v>
      </c>
      <c r="C52" s="24" t="s">
        <v>13</v>
      </c>
      <c r="D52" s="25" t="s">
        <v>14</v>
      </c>
      <c r="E52" s="25" t="s">
        <v>75</v>
      </c>
      <c r="F52" s="25" t="s">
        <v>16</v>
      </c>
      <c r="G52" s="25" t="s">
        <v>17</v>
      </c>
      <c r="H52" s="25" t="s">
        <v>122</v>
      </c>
      <c r="I52" s="62" t="s">
        <v>19</v>
      </c>
      <c r="J52" s="64" t="s">
        <v>128</v>
      </c>
      <c r="K52" s="65">
        <v>0</v>
      </c>
    </row>
    <row r="53" spans="1:11" ht="15">
      <c r="A53" s="66" t="s">
        <v>129</v>
      </c>
      <c r="B53" s="67" t="s">
        <v>130</v>
      </c>
      <c r="C53" s="68"/>
      <c r="D53" s="69"/>
      <c r="E53" s="69"/>
      <c r="F53" s="69"/>
      <c r="G53" s="69"/>
      <c r="H53" s="69"/>
      <c r="I53" s="70"/>
      <c r="J53" s="71" t="s">
        <v>131</v>
      </c>
      <c r="K53" s="72">
        <f>SUM(K54:K84)</f>
        <v>187066.30000000002</v>
      </c>
    </row>
    <row r="54" spans="1:11" ht="15">
      <c r="A54" s="11" t="s">
        <v>132</v>
      </c>
      <c r="B54" s="11" t="s">
        <v>130</v>
      </c>
      <c r="C54" s="18" t="s">
        <v>13</v>
      </c>
      <c r="D54" s="19" t="s">
        <v>93</v>
      </c>
      <c r="E54" s="19" t="s">
        <v>101</v>
      </c>
      <c r="F54" s="19" t="s">
        <v>133</v>
      </c>
      <c r="G54" s="19" t="s">
        <v>41</v>
      </c>
      <c r="H54" s="19" t="s">
        <v>18</v>
      </c>
      <c r="I54" s="15" t="s">
        <v>51</v>
      </c>
      <c r="J54" s="60" t="s">
        <v>134</v>
      </c>
      <c r="K54" s="73">
        <v>0</v>
      </c>
    </row>
    <row r="55" spans="1:11" ht="15">
      <c r="A55" s="11" t="s">
        <v>135</v>
      </c>
      <c r="B55" s="11" t="s">
        <v>130</v>
      </c>
      <c r="C55" s="18" t="s">
        <v>13</v>
      </c>
      <c r="D55" s="19" t="s">
        <v>45</v>
      </c>
      <c r="E55" s="19" t="s">
        <v>49</v>
      </c>
      <c r="F55" s="19" t="s">
        <v>87</v>
      </c>
      <c r="G55" s="19" t="s">
        <v>17</v>
      </c>
      <c r="H55" s="19" t="s">
        <v>18</v>
      </c>
      <c r="I55" s="15" t="s">
        <v>43</v>
      </c>
      <c r="J55" s="74" t="s">
        <v>136</v>
      </c>
      <c r="K55" s="35">
        <v>0</v>
      </c>
    </row>
    <row r="56" spans="1:11" ht="36.75">
      <c r="A56" s="11" t="s">
        <v>137</v>
      </c>
      <c r="B56" s="11" t="s">
        <v>130</v>
      </c>
      <c r="C56" s="24" t="s">
        <v>13</v>
      </c>
      <c r="D56" s="25" t="s">
        <v>45</v>
      </c>
      <c r="E56" s="25" t="s">
        <v>33</v>
      </c>
      <c r="F56" s="25" t="s">
        <v>138</v>
      </c>
      <c r="G56" s="25" t="s">
        <v>17</v>
      </c>
      <c r="H56" s="25" t="s">
        <v>18</v>
      </c>
      <c r="I56" s="26" t="s">
        <v>43</v>
      </c>
      <c r="J56" s="20" t="s">
        <v>139</v>
      </c>
      <c r="K56" s="75">
        <v>699.7</v>
      </c>
    </row>
    <row r="57" spans="1:11" ht="36.75">
      <c r="A57" s="11" t="s">
        <v>140</v>
      </c>
      <c r="B57" s="29" t="s">
        <v>130</v>
      </c>
      <c r="C57" s="18" t="s">
        <v>13</v>
      </c>
      <c r="D57" s="19" t="s">
        <v>45</v>
      </c>
      <c r="E57" s="19" t="s">
        <v>33</v>
      </c>
      <c r="F57" s="19" t="s">
        <v>141</v>
      </c>
      <c r="G57" s="19" t="s">
        <v>17</v>
      </c>
      <c r="H57" s="19" t="s">
        <v>18</v>
      </c>
      <c r="I57" s="15" t="s">
        <v>43</v>
      </c>
      <c r="J57" s="20" t="s">
        <v>142</v>
      </c>
      <c r="K57" s="35">
        <v>0</v>
      </c>
    </row>
    <row r="58" spans="1:11" ht="36.75">
      <c r="A58" s="11" t="s">
        <v>143</v>
      </c>
      <c r="B58" s="29" t="s">
        <v>130</v>
      </c>
      <c r="C58" s="18" t="s">
        <v>13</v>
      </c>
      <c r="D58" s="19" t="s">
        <v>45</v>
      </c>
      <c r="E58" s="19" t="s">
        <v>33</v>
      </c>
      <c r="F58" s="19" t="s">
        <v>144</v>
      </c>
      <c r="G58" s="19" t="s">
        <v>17</v>
      </c>
      <c r="H58" s="19" t="s">
        <v>18</v>
      </c>
      <c r="I58" s="15" t="s">
        <v>43</v>
      </c>
      <c r="J58" s="20" t="s">
        <v>145</v>
      </c>
      <c r="K58" s="35">
        <v>0</v>
      </c>
    </row>
    <row r="59" spans="1:11" ht="24.75">
      <c r="A59" s="11" t="s">
        <v>146</v>
      </c>
      <c r="B59" s="29" t="s">
        <v>130</v>
      </c>
      <c r="C59" s="18" t="s">
        <v>13</v>
      </c>
      <c r="D59" s="19" t="s">
        <v>45</v>
      </c>
      <c r="E59" s="19" t="s">
        <v>33</v>
      </c>
      <c r="F59" s="19" t="s">
        <v>147</v>
      </c>
      <c r="G59" s="19" t="s">
        <v>17</v>
      </c>
      <c r="H59" s="19" t="s">
        <v>18</v>
      </c>
      <c r="I59" s="15" t="s">
        <v>43</v>
      </c>
      <c r="J59" s="20" t="s">
        <v>148</v>
      </c>
      <c r="K59" s="35">
        <v>1159.9</v>
      </c>
    </row>
    <row r="60" spans="1:11" ht="24.75">
      <c r="A60" s="11" t="s">
        <v>149</v>
      </c>
      <c r="B60" s="29" t="s">
        <v>130</v>
      </c>
      <c r="C60" s="18" t="s">
        <v>13</v>
      </c>
      <c r="D60" s="19" t="s">
        <v>45</v>
      </c>
      <c r="E60" s="19" t="s">
        <v>101</v>
      </c>
      <c r="F60" s="19" t="s">
        <v>150</v>
      </c>
      <c r="G60" s="19" t="s">
        <v>17</v>
      </c>
      <c r="H60" s="19" t="s">
        <v>18</v>
      </c>
      <c r="I60" s="15" t="s">
        <v>43</v>
      </c>
      <c r="J60" s="20" t="s">
        <v>151</v>
      </c>
      <c r="K60" s="35">
        <v>4.8</v>
      </c>
    </row>
    <row r="61" spans="1:11" ht="36.75">
      <c r="A61" s="11" t="s">
        <v>152</v>
      </c>
      <c r="B61" s="29" t="s">
        <v>130</v>
      </c>
      <c r="C61" s="18" t="s">
        <v>13</v>
      </c>
      <c r="D61" s="19" t="s">
        <v>45</v>
      </c>
      <c r="E61" s="19" t="s">
        <v>97</v>
      </c>
      <c r="F61" s="19" t="s">
        <v>153</v>
      </c>
      <c r="G61" s="19" t="s">
        <v>17</v>
      </c>
      <c r="H61" s="19" t="s">
        <v>18</v>
      </c>
      <c r="I61" s="76" t="s">
        <v>43</v>
      </c>
      <c r="J61" s="20" t="s">
        <v>154</v>
      </c>
      <c r="K61" s="35">
        <f>SUM(K62)</f>
        <v>0</v>
      </c>
    </row>
    <row r="62" spans="1:11" ht="15">
      <c r="A62" s="11" t="s">
        <v>155</v>
      </c>
      <c r="B62" s="29" t="s">
        <v>130</v>
      </c>
      <c r="C62" s="77" t="s">
        <v>13</v>
      </c>
      <c r="D62" s="78" t="s">
        <v>40</v>
      </c>
      <c r="E62" s="78" t="s">
        <v>33</v>
      </c>
      <c r="F62" s="78" t="s">
        <v>16</v>
      </c>
      <c r="G62" s="78" t="s">
        <v>17</v>
      </c>
      <c r="H62" s="78" t="s">
        <v>18</v>
      </c>
      <c r="I62" s="76" t="s">
        <v>43</v>
      </c>
      <c r="J62" s="20" t="s">
        <v>156</v>
      </c>
      <c r="K62" s="35">
        <v>0</v>
      </c>
    </row>
    <row r="63" spans="1:11" ht="24">
      <c r="A63" s="11" t="s">
        <v>157</v>
      </c>
      <c r="B63" s="29" t="s">
        <v>130</v>
      </c>
      <c r="C63" s="18" t="s">
        <v>13</v>
      </c>
      <c r="D63" s="19" t="s">
        <v>53</v>
      </c>
      <c r="E63" s="19" t="s">
        <v>41</v>
      </c>
      <c r="F63" s="19" t="s">
        <v>158</v>
      </c>
      <c r="G63" s="19" t="s">
        <v>17</v>
      </c>
      <c r="H63" s="19" t="s">
        <v>18</v>
      </c>
      <c r="I63" s="15" t="s">
        <v>159</v>
      </c>
      <c r="J63" s="79" t="s">
        <v>160</v>
      </c>
      <c r="K63" s="35">
        <v>1864.4</v>
      </c>
    </row>
    <row r="64" spans="1:11" ht="24.75">
      <c r="A64" s="11" t="s">
        <v>161</v>
      </c>
      <c r="B64" s="29" t="s">
        <v>130</v>
      </c>
      <c r="C64" s="18" t="s">
        <v>13</v>
      </c>
      <c r="D64" s="19" t="s">
        <v>53</v>
      </c>
      <c r="E64" s="19" t="s">
        <v>49</v>
      </c>
      <c r="F64" s="19" t="s">
        <v>162</v>
      </c>
      <c r="G64" s="19" t="s">
        <v>17</v>
      </c>
      <c r="H64" s="19" t="s">
        <v>18</v>
      </c>
      <c r="I64" s="15" t="s">
        <v>159</v>
      </c>
      <c r="J64" s="20" t="s">
        <v>163</v>
      </c>
      <c r="K64" s="35">
        <v>0</v>
      </c>
    </row>
    <row r="65" spans="1:11" ht="24.75">
      <c r="A65" s="11" t="s">
        <v>164</v>
      </c>
      <c r="B65" s="29" t="s">
        <v>130</v>
      </c>
      <c r="C65" s="18" t="s">
        <v>13</v>
      </c>
      <c r="D65" s="19" t="s">
        <v>53</v>
      </c>
      <c r="E65" s="19" t="s">
        <v>49</v>
      </c>
      <c r="F65" s="19" t="s">
        <v>158</v>
      </c>
      <c r="G65" s="19" t="s">
        <v>17</v>
      </c>
      <c r="H65" s="19" t="s">
        <v>165</v>
      </c>
      <c r="I65" s="15" t="s">
        <v>159</v>
      </c>
      <c r="J65" s="80" t="s">
        <v>166</v>
      </c>
      <c r="K65" s="23">
        <v>156.8</v>
      </c>
    </row>
    <row r="66" spans="1:11" ht="15">
      <c r="A66" s="11" t="s">
        <v>167</v>
      </c>
      <c r="B66" s="29" t="s">
        <v>130</v>
      </c>
      <c r="C66" s="18" t="s">
        <v>13</v>
      </c>
      <c r="D66" s="19" t="s">
        <v>56</v>
      </c>
      <c r="E66" s="19" t="s">
        <v>41</v>
      </c>
      <c r="F66" s="19" t="s">
        <v>16</v>
      </c>
      <c r="G66" s="19" t="s">
        <v>17</v>
      </c>
      <c r="H66" s="19" t="s">
        <v>18</v>
      </c>
      <c r="I66" s="15" t="s">
        <v>168</v>
      </c>
      <c r="J66" s="20" t="s">
        <v>169</v>
      </c>
      <c r="K66" s="75">
        <v>298.4</v>
      </c>
    </row>
    <row r="67" spans="1:11" ht="48.75">
      <c r="A67" s="11" t="s">
        <v>170</v>
      </c>
      <c r="B67" s="29" t="s">
        <v>130</v>
      </c>
      <c r="C67" s="77" t="s">
        <v>13</v>
      </c>
      <c r="D67" s="78" t="s">
        <v>56</v>
      </c>
      <c r="E67" s="78" t="s">
        <v>49</v>
      </c>
      <c r="F67" s="78" t="s">
        <v>16</v>
      </c>
      <c r="G67" s="78" t="s">
        <v>17</v>
      </c>
      <c r="H67" s="78" t="s">
        <v>18</v>
      </c>
      <c r="I67" s="15" t="s">
        <v>168</v>
      </c>
      <c r="J67" s="34" t="s">
        <v>171</v>
      </c>
      <c r="K67" s="54">
        <v>0</v>
      </c>
    </row>
    <row r="68" spans="1:11" ht="48.75">
      <c r="A68" s="11" t="s">
        <v>172</v>
      </c>
      <c r="B68" s="29" t="s">
        <v>130</v>
      </c>
      <c r="C68" s="18" t="s">
        <v>13</v>
      </c>
      <c r="D68" s="19" t="s">
        <v>56</v>
      </c>
      <c r="E68" s="19" t="s">
        <v>49</v>
      </c>
      <c r="F68" s="19" t="s">
        <v>16</v>
      </c>
      <c r="G68" s="19" t="s">
        <v>17</v>
      </c>
      <c r="H68" s="19" t="s">
        <v>18</v>
      </c>
      <c r="I68" s="15" t="s">
        <v>173</v>
      </c>
      <c r="J68" s="34" t="s">
        <v>174</v>
      </c>
      <c r="K68" s="35">
        <v>0</v>
      </c>
    </row>
    <row r="69" spans="1:11" ht="24.75">
      <c r="A69" s="11" t="s">
        <v>175</v>
      </c>
      <c r="B69" s="29" t="s">
        <v>130</v>
      </c>
      <c r="C69" s="18" t="s">
        <v>13</v>
      </c>
      <c r="D69" s="19" t="s">
        <v>56</v>
      </c>
      <c r="E69" s="19" t="s">
        <v>48</v>
      </c>
      <c r="F69" s="19" t="s">
        <v>16</v>
      </c>
      <c r="G69" s="19" t="s">
        <v>17</v>
      </c>
      <c r="H69" s="19" t="s">
        <v>18</v>
      </c>
      <c r="I69" s="15" t="s">
        <v>168</v>
      </c>
      <c r="J69" s="34" t="s">
        <v>176</v>
      </c>
      <c r="K69" s="35">
        <v>0</v>
      </c>
    </row>
    <row r="70" spans="1:11" ht="24.75">
      <c r="A70" s="11" t="s">
        <v>177</v>
      </c>
      <c r="B70" s="29" t="s">
        <v>130</v>
      </c>
      <c r="C70" s="18" t="s">
        <v>13</v>
      </c>
      <c r="D70" s="19" t="s">
        <v>56</v>
      </c>
      <c r="E70" s="19" t="s">
        <v>48</v>
      </c>
      <c r="F70" s="19" t="s">
        <v>16</v>
      </c>
      <c r="G70" s="19" t="s">
        <v>17</v>
      </c>
      <c r="H70" s="19" t="s">
        <v>18</v>
      </c>
      <c r="I70" s="15" t="s">
        <v>173</v>
      </c>
      <c r="J70" s="34" t="s">
        <v>178</v>
      </c>
      <c r="K70" s="35">
        <v>0</v>
      </c>
    </row>
    <row r="71" spans="1:11" ht="24.75">
      <c r="A71" s="11" t="s">
        <v>179</v>
      </c>
      <c r="B71" s="29" t="s">
        <v>130</v>
      </c>
      <c r="C71" s="24" t="s">
        <v>13</v>
      </c>
      <c r="D71" s="25" t="s">
        <v>56</v>
      </c>
      <c r="E71" s="25" t="s">
        <v>84</v>
      </c>
      <c r="F71" s="25" t="s">
        <v>138</v>
      </c>
      <c r="G71" s="25" t="s">
        <v>17</v>
      </c>
      <c r="H71" s="25" t="s">
        <v>18</v>
      </c>
      <c r="I71" s="26" t="s">
        <v>180</v>
      </c>
      <c r="J71" s="20" t="s">
        <v>181</v>
      </c>
      <c r="K71" s="35">
        <v>116.6</v>
      </c>
    </row>
    <row r="72" spans="1:11" ht="24.75">
      <c r="A72" s="11" t="s">
        <v>182</v>
      </c>
      <c r="B72" s="29" t="s">
        <v>130</v>
      </c>
      <c r="C72" s="77" t="s">
        <v>13</v>
      </c>
      <c r="D72" s="78" t="s">
        <v>56</v>
      </c>
      <c r="E72" s="78" t="s">
        <v>84</v>
      </c>
      <c r="F72" s="78" t="s">
        <v>141</v>
      </c>
      <c r="G72" s="78" t="s">
        <v>17</v>
      </c>
      <c r="H72" s="78" t="s">
        <v>18</v>
      </c>
      <c r="I72" s="15" t="s">
        <v>180</v>
      </c>
      <c r="J72" s="20" t="s">
        <v>183</v>
      </c>
      <c r="K72" s="35">
        <v>0.3</v>
      </c>
    </row>
    <row r="73" spans="1:11" ht="24.75">
      <c r="A73" s="11" t="s">
        <v>184</v>
      </c>
      <c r="B73" s="29" t="s">
        <v>130</v>
      </c>
      <c r="C73" s="18" t="s">
        <v>13</v>
      </c>
      <c r="D73" s="19" t="s">
        <v>14</v>
      </c>
      <c r="E73" s="19" t="s">
        <v>67</v>
      </c>
      <c r="F73" s="19" t="s">
        <v>16</v>
      </c>
      <c r="G73" s="19" t="s">
        <v>17</v>
      </c>
      <c r="H73" s="19" t="s">
        <v>18</v>
      </c>
      <c r="I73" s="15" t="s">
        <v>19</v>
      </c>
      <c r="J73" s="20" t="s">
        <v>185</v>
      </c>
      <c r="K73" s="35">
        <v>0</v>
      </c>
    </row>
    <row r="74" spans="1:11" ht="36.75">
      <c r="A74" s="11" t="s">
        <v>186</v>
      </c>
      <c r="B74" s="29" t="s">
        <v>130</v>
      </c>
      <c r="C74" s="18" t="s">
        <v>13</v>
      </c>
      <c r="D74" s="19" t="s">
        <v>14</v>
      </c>
      <c r="E74" s="19" t="s">
        <v>80</v>
      </c>
      <c r="F74" s="19" t="s">
        <v>90</v>
      </c>
      <c r="G74" s="19" t="s">
        <v>17</v>
      </c>
      <c r="H74" s="19" t="s">
        <v>18</v>
      </c>
      <c r="I74" s="15" t="s">
        <v>19</v>
      </c>
      <c r="J74" s="20" t="s">
        <v>187</v>
      </c>
      <c r="K74" s="35">
        <v>0</v>
      </c>
    </row>
    <row r="75" spans="1:11" ht="24.75">
      <c r="A75" s="11" t="s">
        <v>188</v>
      </c>
      <c r="B75" s="29" t="s">
        <v>130</v>
      </c>
      <c r="C75" s="18" t="s">
        <v>13</v>
      </c>
      <c r="D75" s="19" t="s">
        <v>14</v>
      </c>
      <c r="E75" s="19" t="s">
        <v>108</v>
      </c>
      <c r="F75" s="19" t="s">
        <v>42</v>
      </c>
      <c r="G75" s="19" t="s">
        <v>17</v>
      </c>
      <c r="H75" s="19" t="s">
        <v>18</v>
      </c>
      <c r="I75" s="15" t="s">
        <v>19</v>
      </c>
      <c r="J75" s="53" t="s">
        <v>189</v>
      </c>
      <c r="K75" s="35">
        <v>10.2</v>
      </c>
    </row>
    <row r="76" spans="1:11" ht="36.75">
      <c r="A76" s="11" t="s">
        <v>190</v>
      </c>
      <c r="B76" s="81" t="s">
        <v>130</v>
      </c>
      <c r="C76" s="82" t="s">
        <v>13</v>
      </c>
      <c r="D76" s="19" t="s">
        <v>14</v>
      </c>
      <c r="E76" s="19" t="s">
        <v>118</v>
      </c>
      <c r="F76" s="19" t="s">
        <v>191</v>
      </c>
      <c r="G76" s="19" t="s">
        <v>17</v>
      </c>
      <c r="H76" s="19" t="s">
        <v>18</v>
      </c>
      <c r="I76" s="15" t="s">
        <v>19</v>
      </c>
      <c r="J76" s="83" t="s">
        <v>192</v>
      </c>
      <c r="K76" s="35">
        <v>0</v>
      </c>
    </row>
    <row r="77" spans="1:11" ht="24.75">
      <c r="A77" s="11" t="s">
        <v>193</v>
      </c>
      <c r="B77" s="29" t="s">
        <v>130</v>
      </c>
      <c r="C77" s="18" t="s">
        <v>13</v>
      </c>
      <c r="D77" s="19" t="s">
        <v>14</v>
      </c>
      <c r="E77" s="78" t="s">
        <v>157</v>
      </c>
      <c r="F77" s="19" t="s">
        <v>85</v>
      </c>
      <c r="G77" s="78" t="s">
        <v>49</v>
      </c>
      <c r="H77" s="19" t="s">
        <v>18</v>
      </c>
      <c r="I77" s="15" t="s">
        <v>19</v>
      </c>
      <c r="J77" s="20" t="s">
        <v>194</v>
      </c>
      <c r="K77" s="84">
        <v>1</v>
      </c>
    </row>
    <row r="78" spans="1:11" ht="24.75">
      <c r="A78" s="85" t="s">
        <v>195</v>
      </c>
      <c r="B78" s="86" t="s">
        <v>130</v>
      </c>
      <c r="C78" s="18" t="s">
        <v>13</v>
      </c>
      <c r="D78" s="19" t="s">
        <v>14</v>
      </c>
      <c r="E78" s="19" t="s">
        <v>25</v>
      </c>
      <c r="F78" s="19" t="s">
        <v>16</v>
      </c>
      <c r="G78" s="19" t="s">
        <v>17</v>
      </c>
      <c r="H78" s="19" t="s">
        <v>18</v>
      </c>
      <c r="I78" s="87" t="s">
        <v>19</v>
      </c>
      <c r="J78" s="20" t="s">
        <v>30</v>
      </c>
      <c r="K78" s="35">
        <v>32.8</v>
      </c>
    </row>
    <row r="79" spans="1:11" ht="15">
      <c r="A79" s="66" t="s">
        <v>196</v>
      </c>
      <c r="B79" s="88" t="s">
        <v>130</v>
      </c>
      <c r="C79" s="89" t="s">
        <v>13</v>
      </c>
      <c r="D79" s="90" t="s">
        <v>32</v>
      </c>
      <c r="E79" s="90" t="s">
        <v>41</v>
      </c>
      <c r="F79" s="90" t="s">
        <v>16</v>
      </c>
      <c r="G79" s="90" t="s">
        <v>17</v>
      </c>
      <c r="H79" s="90" t="s">
        <v>18</v>
      </c>
      <c r="I79" s="91" t="s">
        <v>34</v>
      </c>
      <c r="J79" s="92" t="s">
        <v>197</v>
      </c>
      <c r="K79" s="35">
        <v>0</v>
      </c>
    </row>
    <row r="80" spans="1:11" ht="36.75">
      <c r="A80" s="66" t="s">
        <v>198</v>
      </c>
      <c r="B80" s="81" t="s">
        <v>130</v>
      </c>
      <c r="C80" s="18" t="s">
        <v>13</v>
      </c>
      <c r="D80" s="19" t="s">
        <v>32</v>
      </c>
      <c r="E80" s="19" t="s">
        <v>49</v>
      </c>
      <c r="F80" s="19" t="s">
        <v>94</v>
      </c>
      <c r="G80" s="19" t="s">
        <v>17</v>
      </c>
      <c r="H80" s="19" t="s">
        <v>18</v>
      </c>
      <c r="I80" s="15" t="s">
        <v>34</v>
      </c>
      <c r="J80" s="20" t="s">
        <v>199</v>
      </c>
      <c r="K80" s="35">
        <v>0</v>
      </c>
    </row>
    <row r="81" spans="1:11" ht="15">
      <c r="A81" s="66" t="s">
        <v>200</v>
      </c>
      <c r="B81" s="88" t="s">
        <v>130</v>
      </c>
      <c r="C81" s="89" t="s">
        <v>13</v>
      </c>
      <c r="D81" s="90" t="s">
        <v>32</v>
      </c>
      <c r="E81" s="90" t="s">
        <v>33</v>
      </c>
      <c r="F81" s="90" t="s">
        <v>16</v>
      </c>
      <c r="G81" s="90" t="s">
        <v>17</v>
      </c>
      <c r="H81" s="90" t="s">
        <v>18</v>
      </c>
      <c r="I81" s="91" t="s">
        <v>34</v>
      </c>
      <c r="J81" s="92" t="s">
        <v>35</v>
      </c>
      <c r="K81" s="35">
        <v>0</v>
      </c>
    </row>
    <row r="82" spans="1:11" ht="15">
      <c r="A82" s="66" t="s">
        <v>201</v>
      </c>
      <c r="B82" s="81" t="s">
        <v>130</v>
      </c>
      <c r="C82" s="18" t="s">
        <v>13</v>
      </c>
      <c r="D82" s="19" t="s">
        <v>32</v>
      </c>
      <c r="E82" s="19" t="s">
        <v>40</v>
      </c>
      <c r="F82" s="19" t="s">
        <v>16</v>
      </c>
      <c r="G82" s="19" t="s">
        <v>17</v>
      </c>
      <c r="H82" s="19" t="s">
        <v>18</v>
      </c>
      <c r="I82" s="15" t="s">
        <v>34</v>
      </c>
      <c r="J82" s="20" t="s">
        <v>202</v>
      </c>
      <c r="K82" s="35">
        <v>0</v>
      </c>
    </row>
    <row r="83" spans="1:11" ht="15">
      <c r="A83" s="66" t="s">
        <v>203</v>
      </c>
      <c r="B83" s="88" t="s">
        <v>130</v>
      </c>
      <c r="C83" s="93" t="s">
        <v>9</v>
      </c>
      <c r="D83" s="94" t="s">
        <v>106</v>
      </c>
      <c r="E83" s="94" t="s">
        <v>106</v>
      </c>
      <c r="F83" s="94" t="s">
        <v>42</v>
      </c>
      <c r="G83" s="94" t="s">
        <v>106</v>
      </c>
      <c r="H83" s="94" t="s">
        <v>18</v>
      </c>
      <c r="I83" s="95" t="s">
        <v>42</v>
      </c>
      <c r="J83" s="92" t="s">
        <v>204</v>
      </c>
      <c r="K83" s="35">
        <v>185992.7</v>
      </c>
    </row>
    <row r="84" spans="1:11" ht="48">
      <c r="A84" s="66" t="s">
        <v>205</v>
      </c>
      <c r="B84" s="88" t="s">
        <v>130</v>
      </c>
      <c r="C84" s="93" t="s">
        <v>9</v>
      </c>
      <c r="D84" s="94" t="s">
        <v>70</v>
      </c>
      <c r="E84" s="94" t="s">
        <v>182</v>
      </c>
      <c r="F84" s="94" t="s">
        <v>94</v>
      </c>
      <c r="G84" s="94" t="s">
        <v>17</v>
      </c>
      <c r="H84" s="94" t="s">
        <v>18</v>
      </c>
      <c r="I84" s="95" t="s">
        <v>133</v>
      </c>
      <c r="J84" s="96" t="s">
        <v>206</v>
      </c>
      <c r="K84" s="35">
        <v>-3271.3</v>
      </c>
    </row>
    <row r="85" spans="1:11" ht="24">
      <c r="A85" s="97" t="s">
        <v>207</v>
      </c>
      <c r="B85" s="12" t="s">
        <v>208</v>
      </c>
      <c r="C85" s="129"/>
      <c r="D85" s="130"/>
      <c r="E85" s="130"/>
      <c r="F85" s="130"/>
      <c r="G85" s="130"/>
      <c r="H85" s="130"/>
      <c r="I85" s="131"/>
      <c r="J85" s="98" t="s">
        <v>209</v>
      </c>
      <c r="K85" s="41">
        <f>SUM(K86)</f>
        <v>0</v>
      </c>
    </row>
    <row r="86" spans="1:11" ht="24">
      <c r="A86" s="97" t="s">
        <v>210</v>
      </c>
      <c r="B86" s="29" t="s">
        <v>208</v>
      </c>
      <c r="C86" s="18" t="s">
        <v>13</v>
      </c>
      <c r="D86" s="19" t="s">
        <v>14</v>
      </c>
      <c r="E86" s="19" t="s">
        <v>25</v>
      </c>
      <c r="F86" s="19" t="s">
        <v>16</v>
      </c>
      <c r="G86" s="19" t="s">
        <v>17</v>
      </c>
      <c r="H86" s="19" t="s">
        <v>18</v>
      </c>
      <c r="I86" s="87" t="s">
        <v>19</v>
      </c>
      <c r="J86" s="99" t="s">
        <v>30</v>
      </c>
      <c r="K86" s="35">
        <v>0</v>
      </c>
    </row>
    <row r="87" spans="1:11" ht="24.75">
      <c r="A87" s="97" t="s">
        <v>211</v>
      </c>
      <c r="B87" s="100" t="s">
        <v>212</v>
      </c>
      <c r="C87" s="132"/>
      <c r="D87" s="133"/>
      <c r="E87" s="133"/>
      <c r="F87" s="133"/>
      <c r="G87" s="133"/>
      <c r="H87" s="133"/>
      <c r="I87" s="134"/>
      <c r="J87" s="101" t="s">
        <v>213</v>
      </c>
      <c r="K87" s="40">
        <f>SUM(K88:K96)</f>
        <v>130418.6</v>
      </c>
    </row>
    <row r="88" spans="1:11" ht="24.75">
      <c r="A88" s="97" t="s">
        <v>214</v>
      </c>
      <c r="B88" s="102" t="s">
        <v>212</v>
      </c>
      <c r="C88" s="89" t="s">
        <v>13</v>
      </c>
      <c r="D88" s="90" t="s">
        <v>53</v>
      </c>
      <c r="E88" s="90" t="s">
        <v>49</v>
      </c>
      <c r="F88" s="90" t="s">
        <v>158</v>
      </c>
      <c r="G88" s="90" t="s">
        <v>17</v>
      </c>
      <c r="H88" s="90" t="s">
        <v>165</v>
      </c>
      <c r="I88" s="103" t="s">
        <v>159</v>
      </c>
      <c r="J88" s="104" t="s">
        <v>166</v>
      </c>
      <c r="K88" s="35">
        <v>0</v>
      </c>
    </row>
    <row r="89" spans="1:11" ht="24.75">
      <c r="A89" s="97" t="s">
        <v>215</v>
      </c>
      <c r="B89" s="102" t="s">
        <v>212</v>
      </c>
      <c r="C89" s="89" t="s">
        <v>13</v>
      </c>
      <c r="D89" s="90" t="s">
        <v>14</v>
      </c>
      <c r="E89" s="90" t="s">
        <v>67</v>
      </c>
      <c r="F89" s="90" t="s">
        <v>16</v>
      </c>
      <c r="G89" s="90" t="s">
        <v>17</v>
      </c>
      <c r="H89" s="90" t="s">
        <v>18</v>
      </c>
      <c r="I89" s="103" t="s">
        <v>19</v>
      </c>
      <c r="J89" s="105" t="s">
        <v>185</v>
      </c>
      <c r="K89" s="35">
        <v>0</v>
      </c>
    </row>
    <row r="90" spans="1:11" ht="24.75">
      <c r="A90" s="97" t="s">
        <v>216</v>
      </c>
      <c r="B90" s="102" t="s">
        <v>212</v>
      </c>
      <c r="C90" s="89" t="s">
        <v>13</v>
      </c>
      <c r="D90" s="90" t="s">
        <v>14</v>
      </c>
      <c r="E90" s="90" t="s">
        <v>108</v>
      </c>
      <c r="F90" s="106" t="s">
        <v>42</v>
      </c>
      <c r="G90" s="90" t="s">
        <v>17</v>
      </c>
      <c r="H90" s="90" t="s">
        <v>18</v>
      </c>
      <c r="I90" s="103" t="s">
        <v>19</v>
      </c>
      <c r="J90" s="107" t="s">
        <v>189</v>
      </c>
      <c r="K90" s="35">
        <v>0</v>
      </c>
    </row>
    <row r="91" spans="1:11" ht="48">
      <c r="A91" s="97" t="s">
        <v>217</v>
      </c>
      <c r="B91" s="102" t="s">
        <v>212</v>
      </c>
      <c r="C91" s="89" t="s">
        <v>13</v>
      </c>
      <c r="D91" s="90" t="s">
        <v>14</v>
      </c>
      <c r="E91" s="108" t="s">
        <v>15</v>
      </c>
      <c r="F91" s="106" t="s">
        <v>16</v>
      </c>
      <c r="G91" s="108" t="s">
        <v>17</v>
      </c>
      <c r="H91" s="90" t="s">
        <v>18</v>
      </c>
      <c r="I91" s="90" t="s">
        <v>19</v>
      </c>
      <c r="J91" s="109" t="s">
        <v>71</v>
      </c>
      <c r="K91" s="23">
        <v>0</v>
      </c>
    </row>
    <row r="92" spans="1:11" ht="24.75">
      <c r="A92" s="110" t="s">
        <v>218</v>
      </c>
      <c r="B92" s="29" t="s">
        <v>212</v>
      </c>
      <c r="C92" s="18" t="s">
        <v>13</v>
      </c>
      <c r="D92" s="19" t="s">
        <v>14</v>
      </c>
      <c r="E92" s="78" t="s">
        <v>157</v>
      </c>
      <c r="F92" s="19" t="s">
        <v>85</v>
      </c>
      <c r="G92" s="78" t="s">
        <v>49</v>
      </c>
      <c r="H92" s="19" t="s">
        <v>18</v>
      </c>
      <c r="I92" s="15" t="s">
        <v>19</v>
      </c>
      <c r="J92" s="20" t="s">
        <v>194</v>
      </c>
      <c r="K92" s="35">
        <v>0</v>
      </c>
    </row>
    <row r="93" spans="1:11" ht="24.75">
      <c r="A93" s="110" t="s">
        <v>219</v>
      </c>
      <c r="B93" s="29" t="s">
        <v>212</v>
      </c>
      <c r="C93" s="18" t="s">
        <v>13</v>
      </c>
      <c r="D93" s="19" t="s">
        <v>14</v>
      </c>
      <c r="E93" s="19" t="s">
        <v>25</v>
      </c>
      <c r="F93" s="19" t="s">
        <v>16</v>
      </c>
      <c r="G93" s="19" t="s">
        <v>17</v>
      </c>
      <c r="H93" s="19" t="s">
        <v>18</v>
      </c>
      <c r="I93" s="87" t="s">
        <v>19</v>
      </c>
      <c r="J93" s="20" t="s">
        <v>30</v>
      </c>
      <c r="K93" s="23">
        <v>30.6</v>
      </c>
    </row>
    <row r="94" spans="1:11" ht="15">
      <c r="A94" s="97" t="s">
        <v>220</v>
      </c>
      <c r="B94" s="29" t="s">
        <v>212</v>
      </c>
      <c r="C94" s="18" t="s">
        <v>13</v>
      </c>
      <c r="D94" s="19" t="s">
        <v>32</v>
      </c>
      <c r="E94" s="19" t="s">
        <v>41</v>
      </c>
      <c r="F94" s="19" t="s">
        <v>16</v>
      </c>
      <c r="G94" s="19" t="s">
        <v>17</v>
      </c>
      <c r="H94" s="19" t="s">
        <v>18</v>
      </c>
      <c r="I94" s="87" t="s">
        <v>34</v>
      </c>
      <c r="J94" s="104" t="s">
        <v>197</v>
      </c>
      <c r="K94" s="35">
        <v>0</v>
      </c>
    </row>
    <row r="95" spans="1:11" ht="15">
      <c r="A95" s="97" t="s">
        <v>221</v>
      </c>
      <c r="B95" s="102" t="s">
        <v>212</v>
      </c>
      <c r="C95" s="89" t="s">
        <v>9</v>
      </c>
      <c r="D95" s="90" t="s">
        <v>106</v>
      </c>
      <c r="E95" s="90" t="s">
        <v>106</v>
      </c>
      <c r="F95" s="90" t="s">
        <v>42</v>
      </c>
      <c r="G95" s="90" t="s">
        <v>106</v>
      </c>
      <c r="H95" s="90" t="s">
        <v>18</v>
      </c>
      <c r="I95" s="103" t="s">
        <v>42</v>
      </c>
      <c r="J95" s="104" t="s">
        <v>204</v>
      </c>
      <c r="K95" s="23">
        <v>130388</v>
      </c>
    </row>
    <row r="96" spans="1:11" ht="25.5" thickBot="1">
      <c r="A96" s="111" t="s">
        <v>222</v>
      </c>
      <c r="B96" s="112" t="s">
        <v>212</v>
      </c>
      <c r="C96" s="113" t="s">
        <v>9</v>
      </c>
      <c r="D96" s="114" t="s">
        <v>70</v>
      </c>
      <c r="E96" s="114" t="s">
        <v>182</v>
      </c>
      <c r="F96" s="114" t="s">
        <v>94</v>
      </c>
      <c r="G96" s="114" t="s">
        <v>17</v>
      </c>
      <c r="H96" s="114" t="s">
        <v>18</v>
      </c>
      <c r="I96" s="115" t="s">
        <v>133</v>
      </c>
      <c r="J96" s="116" t="s">
        <v>223</v>
      </c>
      <c r="K96" s="23">
        <v>0</v>
      </c>
    </row>
    <row r="97" spans="1:11" ht="15">
      <c r="A97" s="117" t="s">
        <v>25</v>
      </c>
      <c r="B97" s="118"/>
      <c r="C97" s="119"/>
      <c r="D97" s="119"/>
      <c r="E97" s="119"/>
      <c r="F97" s="119"/>
      <c r="G97" s="119"/>
      <c r="H97" s="119"/>
      <c r="I97" s="119"/>
      <c r="J97" s="120" t="s">
        <v>224</v>
      </c>
      <c r="K97" s="121">
        <f>SUM(K12+K14+K16+K19+K21+K26+K28+K30+K44+K49+K51+K53+K85+K87)</f>
        <v>368337.9</v>
      </c>
    </row>
    <row r="99" spans="1:11" ht="15">
      <c r="A99" s="122" t="s">
        <v>226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</row>
    <row r="100" spans="1:11" ht="1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</row>
  </sheetData>
  <sheetProtection/>
  <mergeCells count="7">
    <mergeCell ref="A99:K100"/>
    <mergeCell ref="A5:J7"/>
    <mergeCell ref="A8:J8"/>
    <mergeCell ref="C10:I10"/>
    <mergeCell ref="B11:I11"/>
    <mergeCell ref="C85:I85"/>
    <mergeCell ref="C87:I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BUH-NEW1</dc:creator>
  <cp:keywords/>
  <dc:description/>
  <cp:lastModifiedBy>Microsoft</cp:lastModifiedBy>
  <cp:lastPrinted>2020-05-25T10:47:43Z</cp:lastPrinted>
  <dcterms:created xsi:type="dcterms:W3CDTF">2020-05-22T09:36:31Z</dcterms:created>
  <dcterms:modified xsi:type="dcterms:W3CDTF">2020-05-25T10:47:59Z</dcterms:modified>
  <cp:category/>
  <cp:version/>
  <cp:contentType/>
  <cp:contentStatus/>
</cp:coreProperties>
</file>