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<sst xmlns="http://schemas.openxmlformats.org/spreadsheetml/2006/main" count="25" uniqueCount="25">
  <si>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показателя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</si>
  <si>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</si>
  <si>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</si>
  <si>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</si>
  <si>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</si>
  <si>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Утвержденный бюджет 2013 г.</t>
  </si>
  <si>
    <t>Уточнения 2013 г.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</si>
  <si>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</si>
  <si>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</si>
  <si>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Дотации бюджетам сельских  поселений на выравнивание бюджетной обеспеченности</t>
  </si>
  <si>
    <t>Приложение №5</t>
  </si>
  <si>
    <t>Субвенции всего, в т.ч.:</t>
  </si>
  <si>
    <t>х</t>
  </si>
  <si>
    <t>Иные межбюджетные трансферты  для создания условий  деятельности народных дружин</t>
  </si>
  <si>
    <t>Иные межбюджетные трансферты для создания условий  деятельности народных дружин (софинансирование)</t>
  </si>
  <si>
    <t xml:space="preserve">от " "          2018 №  </t>
  </si>
  <si>
    <t>Иные межбюджетные трансферты  на организацию и проведения национальных праздников</t>
  </si>
  <si>
    <t>Сумма         2021</t>
  </si>
  <si>
    <t>Сумма    2020</t>
  </si>
  <si>
    <t>Софинансирование субсидии на содействие развитию исторических и иных местных традиций</t>
  </si>
  <si>
    <t>Иные межбюджетные трансферты на содействие развитию исторических и иных местных традиций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</si>
  <si>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</si>
  <si>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Объем межбюджетных трансфертов, получаемых из  других бюджетов  в бюджет сельского поселения Тундрино                                                                                                                   на 2020-2021 годы </t>
  </si>
  <si>
    <t xml:space="preserve">Дотации  на обеспечение сбалансированности бюджетов поселений </t>
  </si>
  <si>
    <t>Приложение 8 к решению Совета  депутатов сельского поселения Тундрино от "    "       2018 года  №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</si>
</sst>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0"/>
    <numFmt numFmtId="198" formatCode="#,##0.00;[Red]\-#,##0.00"/>
    <numFmt numFmtId="199" formatCode="0000000000"/>
    <numFmt numFmtId="200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6" fontId="4" fillId="31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86" fontId="7" fillId="0" borderId="10" xfId="0" applyNumberFormat="1" applyFont="1" applyBorder="1" applyAlignment="1">
      <alignment horizontal="center" wrapText="1"/>
    </xf>
    <xf numFmtId="186" fontId="4" fillId="31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4" fillId="0" borderId="10" xfId="0" applyNumberFormat="1" applyFont="1" applyFill="1" applyBorder="1" applyAlignment="1">
      <alignment horizontal="center" wrapText="1"/>
    </xf>
    <xf numFmtId="186" fontId="7" fillId="0" borderId="10" xfId="0" applyNumberFormat="1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3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76.28125" style="12" customWidth="1"/>
    <col min="2" max="3" width="17.7109375" style="0" hidden="1" customWidth="1"/>
    <col min="4" max="4" width="17.57421875" style="0" customWidth="1"/>
    <col min="5" max="5" width="20.7109375" style="0" customWidth="1"/>
    <col min="6" max="8" width="9.140625" style="0" hidden="1" customWidth="1"/>
  </cols>
  <sheetData>
    <row r="1" spans="3:8" ht="12.75">
      <c r="C1" s="12"/>
      <c r="D1" s="27" t="s">
        <v>24</v>
      </c>
      <c r="E1" s="27"/>
      <c r="G1" s="12"/>
      <c r="H1" s="6" t="s">
        <v>10</v>
      </c>
    </row>
    <row r="2" spans="1:8" ht="12.75">
      <c r="A2" s="24"/>
      <c r="B2" s="24"/>
      <c r="C2" s="24"/>
      <c r="D2" s="27"/>
      <c r="E2" s="27"/>
      <c r="F2" s="24"/>
      <c r="G2" s="24"/>
      <c r="H2" s="24"/>
    </row>
    <row r="3" spans="1:8" ht="12.75">
      <c r="A3" s="24"/>
      <c r="B3" s="24"/>
      <c r="C3" s="24"/>
      <c r="D3" s="27"/>
      <c r="E3" s="27"/>
      <c r="F3" s="24"/>
      <c r="G3" s="24"/>
      <c r="H3" s="24"/>
    </row>
    <row r="4" spans="2:8" ht="12.75">
      <c r="B4" s="6"/>
      <c r="D4" s="27"/>
      <c r="E4" s="27"/>
      <c r="F4" s="6"/>
      <c r="H4" s="6" t="s">
        <v>15</v>
      </c>
    </row>
    <row r="6" spans="1:5" ht="54.75" customHeight="1">
      <c r="A6" s="26" t="s">
        <v>22</v>
      </c>
      <c r="B6" s="26"/>
      <c r="C6" s="26"/>
      <c r="D6" s="26"/>
      <c r="E6" s="23"/>
    </row>
    <row r="7" spans="1:2" ht="14.25">
      <c r="A7" s="13"/>
      <c r="B7" s="1"/>
    </row>
    <row r="8" spans="4:5" ht="12.75">
      <c r="D8" s="2" t="s">
        <v>1</v>
      </c>
      <c r="E8" s="2"/>
    </row>
    <row r="9" spans="1:5" ht="39.75" customHeight="1">
      <c r="A9" s="11" t="s">
        <v>0</v>
      </c>
      <c r="B9" s="8" t="s">
        <v>5</v>
      </c>
      <c r="C9" s="8" t="s">
        <v>6</v>
      </c>
      <c r="D9" s="11" t="s">
        <v>18</v>
      </c>
      <c r="E9" s="11" t="s">
        <v>17</v>
      </c>
    </row>
    <row r="10" spans="1:5" s="4" customFormat="1" ht="31.5">
      <c r="A10" s="14" t="s">
        <v>2</v>
      </c>
      <c r="B10" s="9" t="e">
        <f>B11+B13+#REF!</f>
        <v>#REF!</v>
      </c>
      <c r="C10" s="9" t="e">
        <f>C11+C13+#REF!</f>
        <v>#REF!</v>
      </c>
      <c r="D10" s="9">
        <f>D13+D11+D21</f>
        <v>25729.1</v>
      </c>
      <c r="E10" s="9">
        <f>E13+E11+E21</f>
        <v>25799.2</v>
      </c>
    </row>
    <row r="11" spans="1:5" s="3" customFormat="1" ht="18.75">
      <c r="A11" s="14" t="s">
        <v>3</v>
      </c>
      <c r="B11" s="9">
        <f>B12</f>
        <v>4004</v>
      </c>
      <c r="C11" s="9">
        <f>C12</f>
        <v>19127.3</v>
      </c>
      <c r="D11" s="9">
        <f>SUM(D12:D12)</f>
        <v>23131.3</v>
      </c>
      <c r="E11" s="9">
        <f>SUM(E12:E12)</f>
        <v>25061.6</v>
      </c>
    </row>
    <row r="12" spans="1:5" ht="31.5">
      <c r="A12" s="15" t="s">
        <v>9</v>
      </c>
      <c r="B12" s="10">
        <v>4004</v>
      </c>
      <c r="C12" s="10">
        <f>D12-B12</f>
        <v>19127.3</v>
      </c>
      <c r="D12" s="17">
        <v>23131.3</v>
      </c>
      <c r="E12" s="17">
        <v>25061.6</v>
      </c>
    </row>
    <row r="13" spans="1:5" s="3" customFormat="1" ht="18.75">
      <c r="A13" s="14" t="s">
        <v>4</v>
      </c>
      <c r="B13" s="9" t="e">
        <f>#REF!+#REF!+B17+#REF!+#REF!+#REF!</f>
        <v>#REF!</v>
      </c>
      <c r="C13" s="9" t="e">
        <f>#REF!+#REF!+C17+#REF!+#REF!+#REF!</f>
        <v>#REF!</v>
      </c>
      <c r="D13" s="18">
        <f>SUM(D14:D20)</f>
        <v>2370.3</v>
      </c>
      <c r="E13" s="18">
        <f>SUM(E14:E20)</f>
        <v>502.7</v>
      </c>
    </row>
    <row r="14" spans="1:5" s="3" customFormat="1" ht="18.75">
      <c r="A14" s="16" t="s">
        <v>23</v>
      </c>
      <c r="B14" s="10"/>
      <c r="C14" s="10"/>
      <c r="D14" s="17">
        <v>1309.7</v>
      </c>
      <c r="E14" s="17">
        <v>0</v>
      </c>
    </row>
    <row r="15" spans="1:5" s="3" customFormat="1" ht="34.5" customHeight="1">
      <c r="A15" s="21" t="s">
        <v>20</v>
      </c>
      <c r="B15" s="10"/>
      <c r="C15" s="10"/>
      <c r="D15" s="17">
        <v>300</v>
      </c>
      <c r="E15" s="17">
        <v>0</v>
      </c>
    </row>
    <row r="16" spans="1:5" s="3" customFormat="1" ht="37.5" customHeight="1">
      <c r="A16" s="21" t="s">
        <v>19</v>
      </c>
      <c r="B16" s="10"/>
      <c r="C16" s="10"/>
      <c r="D16" s="17">
        <v>3</v>
      </c>
      <c r="E16" s="17">
        <v>0</v>
      </c>
    </row>
    <row r="17" spans="1:5" ht="37.5" customHeight="1">
      <c r="A17" s="21" t="s">
        <v>13</v>
      </c>
      <c r="B17" s="7">
        <v>0</v>
      </c>
      <c r="C17" s="7">
        <f>D17-B17</f>
        <v>14.8</v>
      </c>
      <c r="D17" s="19">
        <v>14.8</v>
      </c>
      <c r="E17" s="19">
        <v>15.1</v>
      </c>
    </row>
    <row r="18" spans="1:5" ht="44.25" customHeight="1">
      <c r="A18" s="22" t="s">
        <v>14</v>
      </c>
      <c r="B18" s="7"/>
      <c r="C18" s="7"/>
      <c r="D18" s="19">
        <v>14.8</v>
      </c>
      <c r="E18" s="19">
        <v>15.1</v>
      </c>
    </row>
    <row r="19" spans="1:6" ht="53.25" customHeight="1">
      <c r="A19" s="5" t="s">
        <v>7</v>
      </c>
      <c r="B19" s="7">
        <v>0</v>
      </c>
      <c r="C19" s="7">
        <f>D19-B19</f>
        <v>472.5</v>
      </c>
      <c r="D19" s="19">
        <v>472.5</v>
      </c>
      <c r="E19" s="19">
        <v>472.5</v>
      </c>
      <c r="F19" s="3"/>
    </row>
    <row r="20" spans="1:6" ht="42" customHeight="1">
      <c r="A20" s="5" t="s">
        <v>16</v>
      </c>
      <c r="B20" s="7"/>
      <c r="C20" s="7"/>
      <c r="D20" s="19">
        <v>255.5</v>
      </c>
      <c r="E20" s="19">
        <v>0</v>
      </c>
      <c r="F20" s="3"/>
    </row>
    <row r="21" spans="1:5" ht="18.75">
      <c r="A21" s="25" t="s">
        <v>11</v>
      </c>
      <c r="B21" s="7"/>
      <c r="C21" s="7"/>
      <c r="D21" s="20">
        <f>D22+D23</f>
        <v>227.5</v>
      </c>
      <c r="E21" s="20">
        <f>E22+E23</f>
        <v>234.9</v>
      </c>
    </row>
    <row r="22" spans="1:5" ht="92.25" customHeight="1">
      <c r="A22" s="5" t="s">
        <v>21</v>
      </c>
      <c r="B22" s="7">
        <v>7.8</v>
      </c>
      <c r="C22" s="7">
        <f>D22-B22</f>
        <v>4.6000000000000005</v>
      </c>
      <c r="D22" s="19">
        <v>12.4</v>
      </c>
      <c r="E22" s="19">
        <v>12.4</v>
      </c>
    </row>
    <row r="23" spans="1:6" ht="53.25" customHeight="1">
      <c r="A23" s="5" t="s">
        <v>8</v>
      </c>
      <c r="B23" s="7">
        <v>224.8</v>
      </c>
      <c r="C23" s="7">
        <f>D23-B23</f>
        <v>-9.700000000000017</v>
      </c>
      <c r="D23" s="19">
        <v>215.1</v>
      </c>
      <c r="E23" s="19">
        <v>222.5</v>
      </c>
      <c r="F23" s="3" t="s">
        <v>12</v>
      </c>
    </row>
  </sheetData>
  <sheetProtection/>
  <mergeCells count="2">
    <mergeCell ref="A6:D6"/>
    <mergeCell ref="D1:E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2018-11-22T04:18:15Z</cp:lastPrinted>
  <dcterms:created xsi:type="dcterms:W3CDTF">1996-10-08T23:32:33Z</dcterms:created>
  <dcterms:modified xsi:type="dcterms:W3CDTF">2018-12-04T07:16:36Z</dcterms:modified>
  <cp:category/>
  <cp:version/>
  <cp:contentType/>
  <cp:contentStatus/>
</cp:coreProperties>
</file>