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<sst xmlns="http://schemas.openxmlformats.org/spreadsheetml/2006/main" count="35" uniqueCount="35">
  <si>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</si>
  <si>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</si>
  <si>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</si>
  <si>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</si>
  <si>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</si>
  <si>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</si>
  <si>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</si>
  <si>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</si>
  <si>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>Иные межбюджетные трансферты на финансовое обеспечение полномочий, передаваемых на уровень муниципального района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</si>
  <si>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</si>
  <si>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</si>
  <si>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</si>
  <si>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</si>
  <si>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</si>
  <si>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</si>
  <si>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Иные межбюджетные трансферты на обеспечение антитерористической защищенности</t>
  </si>
  <si>
    <t>Субвенции всего, в т.ч.:</t>
  </si>
  <si>
    <t xml:space="preserve">Дотации  на обеспечение сбалансированности бюджетов поселений </t>
  </si>
  <si>
    <t xml:space="preserve">Объем межбюджетных трансфертов, получаемых из бюджетов других уровней в бюджет сельского поселения Тундрино                                                                                                                   на 2018 год </t>
  </si>
  <si>
    <t>х</t>
  </si>
  <si>
    <t>Иные межбюджетные трансферты на развитие систиемы обращения с отходами на территории поселений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</si>
  <si>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</si>
  <si>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</si>
  <si>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 О мероприятиях по реализации государственной социальной политики"</t>
  </si>
  <si>
    <t>Иные межбюджетные трансферты для обоспечения индексации фонда оплаты труда с 01января 2018 года на прогнозируемый уровень инфляции 4%</t>
  </si>
  <si>
    <t>Иные межбюджетные трансферты для обоспечения индексации фонда оплаты труда с 01января 2018 года на прогнозируемый уровень инфляции 1%</t>
  </si>
  <si>
    <t>Иные межбюджетные трансферты на проведения ремонта здания ЦДиТ п.Высокий Мыс</t>
  </si>
  <si>
    <t>Иные межбюджеитные трансферты на комплексное офорление территорий Сургутского района к 95-летию со дня образования Сургутского района</t>
  </si>
  <si>
    <t>Иные межбюджетные трансферты на развитие материально-технической базы учреждений физической- культуры и спорта городских и сельских поселений Сургутского района</t>
  </si>
  <si>
    <t>к  решению Совета Депутатов</t>
  </si>
  <si>
    <t>Иные межбюджетные трансферты за счет средств резервного фонда Правительства Ханты-Мансийского автономного округа</t>
  </si>
  <si>
    <t>Иные межбюджетные тирансферты на очистку ближайщей территории населенных пунктов сельского поселения Тундрино от мусора</t>
  </si>
  <si>
    <t>Иные межбюджетные трансферты победителям ежегодных       конкурсов в области культуры и искусства на территории Сургутского района</t>
  </si>
  <si>
    <t xml:space="preserve">Приложение № 2 </t>
  </si>
  <si>
    <t xml:space="preserve">от "20  " декабря   2018 №14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</si>
</sst>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</cols>
  <sheetData>
    <row r="1" spans="3:4" ht="12.75">
      <c r="C1" s="13"/>
      <c r="D1" s="6" t="s">
        <v>33</v>
      </c>
    </row>
    <row r="2" spans="1:4" ht="12.75">
      <c r="A2" s="27" t="s">
        <v>29</v>
      </c>
      <c r="B2" s="27"/>
      <c r="C2" s="27"/>
      <c r="D2" s="27"/>
    </row>
    <row r="3" spans="1:4" ht="12.75">
      <c r="A3" s="27" t="s">
        <v>5</v>
      </c>
      <c r="B3" s="27"/>
      <c r="C3" s="27"/>
      <c r="D3" s="27"/>
    </row>
    <row r="4" spans="2:4" ht="12.75">
      <c r="B4" s="6"/>
      <c r="D4" s="6" t="s">
        <v>34</v>
      </c>
    </row>
    <row r="6" spans="1:4" ht="54.75" customHeight="1">
      <c r="A6" s="26" t="s">
        <v>18</v>
      </c>
      <c r="B6" s="26"/>
      <c r="C6" s="26"/>
      <c r="D6" s="26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9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D13+D11+D31</f>
        <v>31394.9</v>
      </c>
    </row>
    <row r="11" spans="1:4" s="3" customFormat="1" ht="18.75">
      <c r="A11" s="15" t="s">
        <v>3</v>
      </c>
      <c r="B11" s="9">
        <f>B12</f>
        <v>4004</v>
      </c>
      <c r="C11" s="9">
        <f>C12</f>
        <v>17060.7</v>
      </c>
      <c r="D11" s="9">
        <f>SUM(D12:D12)</f>
        <v>21064.7</v>
      </c>
    </row>
    <row r="12" spans="1:4" ht="31.5">
      <c r="A12" s="16" t="s">
        <v>13</v>
      </c>
      <c r="B12" s="10">
        <v>4004</v>
      </c>
      <c r="C12" s="10">
        <f>D12-B12</f>
        <v>17060.7</v>
      </c>
      <c r="D12" s="18">
        <v>21064.7</v>
      </c>
    </row>
    <row r="13" spans="1:4" s="3" customFormat="1" ht="18.75">
      <c r="A13" s="15" t="s">
        <v>4</v>
      </c>
      <c r="B13" s="9" t="e">
        <f>B14+#REF!+B20+#REF!+#REF!+#REF!</f>
        <v>#REF!</v>
      </c>
      <c r="C13" s="9" t="e">
        <f>C14+#REF!+C20+#REF!+#REF!+#REF!</f>
        <v>#REF!</v>
      </c>
      <c r="D13" s="19">
        <f>SUM(D14:D30)</f>
        <v>10144.900000000001</v>
      </c>
    </row>
    <row r="14" spans="1:4" s="3" customFormat="1" ht="18.75">
      <c r="A14" s="17" t="s">
        <v>17</v>
      </c>
      <c r="B14" s="10">
        <v>20279.3</v>
      </c>
      <c r="C14" s="10">
        <f>D14-B14</f>
        <v>-20279.3</v>
      </c>
      <c r="D14" s="18">
        <v>0</v>
      </c>
    </row>
    <row r="15" spans="1:4" s="3" customFormat="1" ht="48" customHeight="1">
      <c r="A15" s="17" t="s">
        <v>24</v>
      </c>
      <c r="B15" s="10"/>
      <c r="C15" s="10"/>
      <c r="D15" s="18">
        <v>350</v>
      </c>
    </row>
    <row r="16" spans="1:4" s="3" customFormat="1" ht="48" customHeight="1">
      <c r="A16" s="17" t="s">
        <v>25</v>
      </c>
      <c r="B16" s="10"/>
      <c r="C16" s="10"/>
      <c r="D16" s="18">
        <v>88</v>
      </c>
    </row>
    <row r="17" spans="1:4" s="3" customFormat="1" ht="31.5">
      <c r="A17" s="17" t="s">
        <v>8</v>
      </c>
      <c r="B17" s="10"/>
      <c r="C17" s="10"/>
      <c r="D17" s="18">
        <v>1740.1</v>
      </c>
    </row>
    <row r="18" spans="1:4" s="3" customFormat="1" ht="47.25">
      <c r="A18" s="24" t="s">
        <v>14</v>
      </c>
      <c r="B18" s="10"/>
      <c r="C18" s="10"/>
      <c r="D18" s="18">
        <v>470</v>
      </c>
    </row>
    <row r="19" spans="1:4" s="3" customFormat="1" ht="31.5">
      <c r="A19" s="23" t="s">
        <v>15</v>
      </c>
      <c r="B19" s="10"/>
      <c r="C19" s="10"/>
      <c r="D19" s="18">
        <v>115</v>
      </c>
    </row>
    <row r="20" spans="1:4" ht="31.5">
      <c r="A20" s="24" t="s">
        <v>21</v>
      </c>
      <c r="B20" s="7">
        <v>0</v>
      </c>
      <c r="C20" s="7">
        <f>D20-B20</f>
        <v>14.6</v>
      </c>
      <c r="D20" s="20">
        <v>14.6</v>
      </c>
    </row>
    <row r="21" spans="1:4" ht="39" customHeight="1">
      <c r="A21" s="25" t="s">
        <v>22</v>
      </c>
      <c r="B21" s="7"/>
      <c r="C21" s="7"/>
      <c r="D21" s="20">
        <v>6.3</v>
      </c>
    </row>
    <row r="22" spans="1:5" ht="48" customHeight="1">
      <c r="A22" s="11" t="s">
        <v>10</v>
      </c>
      <c r="B22" s="7">
        <v>0</v>
      </c>
      <c r="C22" s="7">
        <f>D22-B22</f>
        <v>472.5</v>
      </c>
      <c r="D22" s="20">
        <v>472.5</v>
      </c>
      <c r="E22" s="3"/>
    </row>
    <row r="23" spans="1:5" ht="42.75" customHeight="1">
      <c r="A23" s="11" t="s">
        <v>20</v>
      </c>
      <c r="B23" s="7"/>
      <c r="C23" s="7"/>
      <c r="D23" s="20">
        <v>499.1</v>
      </c>
      <c r="E23" s="3"/>
    </row>
    <row r="24" spans="1:5" ht="42.75" customHeight="1">
      <c r="A24" s="11" t="s">
        <v>26</v>
      </c>
      <c r="B24" s="7"/>
      <c r="C24" s="7"/>
      <c r="D24" s="20">
        <v>316</v>
      </c>
      <c r="E24" s="3"/>
    </row>
    <row r="25" spans="1:5" ht="81" customHeight="1">
      <c r="A25" s="11" t="s">
        <v>23</v>
      </c>
      <c r="B25" s="7"/>
      <c r="C25" s="7"/>
      <c r="D25" s="20">
        <v>3787.3</v>
      </c>
      <c r="E25" s="3"/>
    </row>
    <row r="26" spans="1:5" ht="34.5" customHeight="1">
      <c r="A26" s="11" t="s">
        <v>30</v>
      </c>
      <c r="B26" s="7"/>
      <c r="C26" s="7"/>
      <c r="D26" s="20">
        <v>2005.6</v>
      </c>
      <c r="E26" s="3"/>
    </row>
    <row r="27" spans="1:5" ht="34.5" customHeight="1">
      <c r="A27" s="11" t="s">
        <v>31</v>
      </c>
      <c r="B27" s="7"/>
      <c r="C27" s="7"/>
      <c r="D27" s="20">
        <v>167.7</v>
      </c>
      <c r="E27" s="3"/>
    </row>
    <row r="28" spans="1:5" ht="34.5" customHeight="1">
      <c r="A28" s="11" t="s">
        <v>27</v>
      </c>
      <c r="B28" s="7"/>
      <c r="C28" s="7"/>
      <c r="D28" s="20">
        <v>20.2</v>
      </c>
      <c r="E28" s="3"/>
    </row>
    <row r="29" spans="1:5" ht="34.5" customHeight="1">
      <c r="A29" s="11" t="s">
        <v>32</v>
      </c>
      <c r="B29" s="7"/>
      <c r="C29" s="7"/>
      <c r="D29" s="20">
        <v>42.5</v>
      </c>
      <c r="E29" s="3"/>
    </row>
    <row r="30" spans="1:5" ht="50.25" customHeight="1">
      <c r="A30" s="11" t="s">
        <v>28</v>
      </c>
      <c r="B30" s="7"/>
      <c r="C30" s="7"/>
      <c r="D30" s="20">
        <v>50</v>
      </c>
      <c r="E30" s="3"/>
    </row>
    <row r="31" spans="1:4" ht="18.75">
      <c r="A31" s="21" t="s">
        <v>16</v>
      </c>
      <c r="B31" s="7"/>
      <c r="C31" s="7"/>
      <c r="D31" s="22">
        <f>D32+D33</f>
        <v>185.3</v>
      </c>
    </row>
    <row r="32" spans="1:4" ht="94.5">
      <c r="A32" s="5" t="s">
        <v>11</v>
      </c>
      <c r="B32" s="7">
        <v>7.8</v>
      </c>
      <c r="C32" s="7">
        <f>D32-B32</f>
        <v>8</v>
      </c>
      <c r="D32" s="20">
        <v>15.8</v>
      </c>
    </row>
    <row r="33" spans="1:5" ht="47.25">
      <c r="A33" s="5" t="s">
        <v>12</v>
      </c>
      <c r="B33" s="7">
        <v>224.8</v>
      </c>
      <c r="C33" s="7">
        <f>D33-B33</f>
        <v>-55.30000000000001</v>
      </c>
      <c r="D33" s="20">
        <v>169.5</v>
      </c>
      <c r="E33" s="3" t="s">
        <v>19</v>
      </c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2015-12-14T07:33:28Z</cp:lastPrinted>
  <dcterms:created xsi:type="dcterms:W3CDTF">1996-10-08T23:32:33Z</dcterms:created>
  <dcterms:modified xsi:type="dcterms:W3CDTF">2018-12-20T07:06:20Z</dcterms:modified>
  <cp:category/>
  <cp:version/>
  <cp:contentType/>
  <cp:contentStatus/>
</cp:coreProperties>
</file>