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8" i="1" l="1"/>
  <c r="D6" i="1"/>
  <c r="D15" i="1" s="1"/>
  <c r="C6" i="1"/>
  <c r="E6" i="1" l="1"/>
  <c r="E15" i="1" s="1"/>
  <c r="C15" i="1"/>
  <c r="D16" i="1"/>
  <c r="C16" i="1"/>
  <c r="E16" i="1" l="1"/>
</calcChain>
</file>

<file path=xl/sharedStrings.xml><?xml version="1.0" encoding="utf-8"?>
<sst xmlns="http://schemas.openxmlformats.org/spreadsheetml/2006/main" count="74" uniqueCount="42">
  <si>
    <t>Тыс. руб.</t>
  </si>
  <si>
    <t>№</t>
  </si>
  <si>
    <t>Наименование показателей</t>
  </si>
  <si>
    <t>Сумма</t>
  </si>
  <si>
    <t>1.</t>
  </si>
  <si>
    <t xml:space="preserve">Остаток средств на 1 января очередного финансового года </t>
  </si>
  <si>
    <t>2.</t>
  </si>
  <si>
    <t>Доходы- всего</t>
  </si>
  <si>
    <t>Расходы- всего</t>
  </si>
  <si>
    <t>В том числе:</t>
  </si>
  <si>
    <t>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</si>
  <si>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>строительство и реконструкция автомобильных дорог общего пользования местного значения и искусственных сооружений на них, подъездных путей к микрорайонам и искусственных сооружений на них</t>
  </si>
  <si>
    <t>3.</t>
  </si>
  <si>
    <t>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</si>
  <si>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>4.</t>
  </si>
  <si>
    <t>обеспечение транспортной безопасности объектов дорожного хозяйства</t>
  </si>
  <si>
    <t>5.</t>
  </si>
  <si>
    <t>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</si>
  <si>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6.</t>
  </si>
  <si>
    <t>7.</t>
  </si>
  <si>
    <t>2.1.</t>
  </si>
  <si>
    <t>2.2.</t>
  </si>
  <si>
    <t>2.3.</t>
  </si>
  <si>
    <t>2.4.</t>
  </si>
  <si>
    <t>2.5.</t>
  </si>
  <si>
    <t>2.6.</t>
  </si>
  <si>
    <t>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бюджет;</t>
  </si>
  <si>
    <t>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значения;</t>
  </si>
  <si>
    <t>Поступлений в виде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местного значения;</t>
  </si>
  <si>
    <t>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значения;</t>
  </si>
  <si>
    <t>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договоров;</t>
  </si>
  <si>
    <t>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</si>
  <si>
    <t>2.7.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</si>
  <si>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</si>
  <si>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</si>
  <si>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Средства бюджета сельского поселения в размере прогнозируемых поступлений от:</t>
  </si>
  <si>
    <t>-</t>
  </si>
  <si>
    <t>Налоговых поступлений 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местный бюджет.</t>
  </si>
  <si>
    <t>Исполнение по бюджету</t>
  </si>
  <si>
    <t>Процент исполнения</t>
  </si>
  <si>
    <t>Смета расходов  и доходов дорожного фонда</t>
  </si>
  <si>
    <t>сельского поселения Хулимсунт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</si>
</sst>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vertical="center" wrapText="1"/>
    </xf>
    <xf numFmtId="166" fontId="8" fillId="0" borderId="1" xfId="1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4" workbookViewId="0">
      <selection activeCell="I11" sqref="I11"/>
    </sheetView>
  </sheetViews>
  <sheetFormatPr defaultRowHeight="15" x14ac:dyDescent="0.25"/>
  <cols>
    <col min="1" max="1" width="9.140625" customWidth="1"/>
    <col min="2" max="2" width="63.7109375" customWidth="1"/>
    <col min="3" max="5" width="13.85546875" customWidth="1"/>
  </cols>
  <sheetData>
    <row r="1" spans="1:5" ht="15" customHeight="1" x14ac:dyDescent="0.3">
      <c r="A1" s="23" t="s">
        <v>40</v>
      </c>
      <c r="B1" s="23"/>
      <c r="C1" s="23"/>
      <c r="D1" s="2"/>
      <c r="E1" s="2"/>
    </row>
    <row r="2" spans="1:5" ht="15" customHeight="1" x14ac:dyDescent="0.3">
      <c r="A2" s="24" t="s">
        <v>41</v>
      </c>
      <c r="B2" s="24"/>
      <c r="C2" s="24"/>
      <c r="D2" s="3"/>
      <c r="E2" s="3"/>
    </row>
    <row r="3" spans="1:5" ht="15" customHeight="1" x14ac:dyDescent="0.25">
      <c r="C3" s="1"/>
      <c r="D3" s="1"/>
      <c r="E3" s="1" t="s">
        <v>0</v>
      </c>
    </row>
    <row r="4" spans="1:5" ht="31.5" x14ac:dyDescent="0.25">
      <c r="A4" s="5" t="s">
        <v>1</v>
      </c>
      <c r="B4" s="5" t="s">
        <v>2</v>
      </c>
      <c r="C4" s="5" t="s">
        <v>3</v>
      </c>
      <c r="D4" s="5" t="s">
        <v>38</v>
      </c>
      <c r="E4" s="5" t="s">
        <v>39</v>
      </c>
    </row>
    <row r="5" spans="1:5" x14ac:dyDescent="0.25">
      <c r="A5" s="9">
        <v>1</v>
      </c>
      <c r="B5" s="4">
        <v>2</v>
      </c>
      <c r="C5" s="4">
        <v>3</v>
      </c>
      <c r="D5" s="4">
        <v>4</v>
      </c>
      <c r="E5" s="4">
        <v>5</v>
      </c>
    </row>
    <row r="6" spans="1:5" s="6" customFormat="1" ht="45.75" customHeight="1" x14ac:dyDescent="0.25">
      <c r="A6" s="9">
        <v>1</v>
      </c>
      <c r="B6" s="11" t="s">
        <v>35</v>
      </c>
      <c r="C6" s="19">
        <f>C8+C7</f>
        <v>10326.5</v>
      </c>
      <c r="D6" s="19">
        <f>D8+D7</f>
        <v>8842</v>
      </c>
      <c r="E6" s="19">
        <f>D6*100/C6</f>
        <v>85.624364499104246</v>
      </c>
    </row>
    <row r="7" spans="1:5" s="6" customFormat="1" ht="42.75" customHeight="1" x14ac:dyDescent="0.25">
      <c r="A7" s="9">
        <v>2</v>
      </c>
      <c r="B7" s="11" t="s">
        <v>5</v>
      </c>
      <c r="C7" s="12">
        <v>6114.2</v>
      </c>
      <c r="D7" s="12">
        <v>6114.2</v>
      </c>
      <c r="E7" s="12">
        <v>100</v>
      </c>
    </row>
    <row r="8" spans="1:5" s="6" customFormat="1" ht="68.25" customHeight="1" x14ac:dyDescent="0.25">
      <c r="A8" s="17" t="s">
        <v>20</v>
      </c>
      <c r="B8" s="10" t="s">
        <v>37</v>
      </c>
      <c r="C8" s="20">
        <v>4212.3</v>
      </c>
      <c r="D8" s="20">
        <v>2727.8</v>
      </c>
      <c r="E8" s="20">
        <f>D8*100/C8</f>
        <v>64.757970704840588</v>
      </c>
    </row>
    <row r="9" spans="1:5" s="6" customFormat="1" ht="68.25" customHeight="1" x14ac:dyDescent="0.25">
      <c r="A9" s="17" t="s">
        <v>21</v>
      </c>
      <c r="B9" s="10" t="s">
        <v>26</v>
      </c>
      <c r="C9" s="13" t="s">
        <v>36</v>
      </c>
      <c r="D9" s="13" t="s">
        <v>36</v>
      </c>
      <c r="E9" s="13" t="s">
        <v>36</v>
      </c>
    </row>
    <row r="10" spans="1:5" s="6" customFormat="1" ht="66" customHeight="1" x14ac:dyDescent="0.25">
      <c r="A10" s="17" t="s">
        <v>22</v>
      </c>
      <c r="B10" s="10" t="s">
        <v>27</v>
      </c>
      <c r="C10" s="8" t="s">
        <v>36</v>
      </c>
      <c r="D10" s="8" t="s">
        <v>36</v>
      </c>
      <c r="E10" s="8" t="s">
        <v>36</v>
      </c>
    </row>
    <row r="11" spans="1:5" s="6" customFormat="1" ht="60.75" customHeight="1" x14ac:dyDescent="0.25">
      <c r="A11" s="17" t="s">
        <v>23</v>
      </c>
      <c r="B11" s="10" t="s">
        <v>28</v>
      </c>
      <c r="C11" s="8" t="s">
        <v>36</v>
      </c>
      <c r="D11" s="8" t="s">
        <v>36</v>
      </c>
      <c r="E11" s="8" t="s">
        <v>36</v>
      </c>
    </row>
    <row r="12" spans="1:5" s="6" customFormat="1" ht="66.75" customHeight="1" x14ac:dyDescent="0.25">
      <c r="A12" s="17" t="s">
        <v>24</v>
      </c>
      <c r="B12" s="10" t="s">
        <v>29</v>
      </c>
      <c r="C12" s="8" t="s">
        <v>36</v>
      </c>
      <c r="D12" s="8" t="s">
        <v>36</v>
      </c>
      <c r="E12" s="8" t="s">
        <v>36</v>
      </c>
    </row>
    <row r="13" spans="1:5" s="6" customFormat="1" ht="131.25" customHeight="1" x14ac:dyDescent="0.25">
      <c r="A13" s="17" t="s">
        <v>25</v>
      </c>
      <c r="B13" s="10" t="s">
        <v>30</v>
      </c>
      <c r="C13" s="7" t="s">
        <v>36</v>
      </c>
      <c r="D13" s="7" t="s">
        <v>36</v>
      </c>
      <c r="E13" s="7" t="s">
        <v>36</v>
      </c>
    </row>
    <row r="14" spans="1:5" s="6" customFormat="1" ht="115.5" customHeight="1" x14ac:dyDescent="0.25">
      <c r="A14" s="18" t="s">
        <v>32</v>
      </c>
      <c r="B14" s="10" t="s">
        <v>31</v>
      </c>
      <c r="C14" s="7" t="s">
        <v>36</v>
      </c>
      <c r="D14" s="7" t="s">
        <v>36</v>
      </c>
      <c r="E14" s="7" t="s">
        <v>36</v>
      </c>
    </row>
    <row r="15" spans="1:5" s="6" customFormat="1" ht="33" customHeight="1" x14ac:dyDescent="0.25">
      <c r="A15" s="9"/>
      <c r="B15" s="11" t="s">
        <v>7</v>
      </c>
      <c r="C15" s="14">
        <f>C6</f>
        <v>10326.5</v>
      </c>
      <c r="D15" s="14">
        <f t="shared" ref="D15:E15" si="0">D6</f>
        <v>8842</v>
      </c>
      <c r="E15" s="14">
        <f t="shared" si="0"/>
        <v>85.624364499104246</v>
      </c>
    </row>
    <row r="16" spans="1:5" s="6" customFormat="1" ht="33" customHeight="1" x14ac:dyDescent="0.25">
      <c r="A16" s="9"/>
      <c r="B16" s="21" t="s">
        <v>8</v>
      </c>
      <c r="C16" s="15">
        <f>C20+C21+C24</f>
        <v>10326.5</v>
      </c>
      <c r="D16" s="15">
        <f>D20+D24</f>
        <v>512.6</v>
      </c>
      <c r="E16" s="15">
        <f>D16*100/C16</f>
        <v>4.9639277586791266</v>
      </c>
    </row>
    <row r="17" spans="1:5" s="6" customFormat="1" ht="22.5" customHeight="1" x14ac:dyDescent="0.25">
      <c r="A17" s="9"/>
      <c r="B17" s="10" t="s">
        <v>9</v>
      </c>
      <c r="C17" s="8" t="s">
        <v>36</v>
      </c>
      <c r="D17" s="8" t="s">
        <v>36</v>
      </c>
      <c r="E17" s="8" t="s">
        <v>36</v>
      </c>
    </row>
    <row r="18" spans="1:5" s="6" customFormat="1" ht="69.75" customHeight="1" x14ac:dyDescent="0.25">
      <c r="A18" s="9" t="s">
        <v>4</v>
      </c>
      <c r="B18" s="10" t="s">
        <v>10</v>
      </c>
      <c r="C18" s="8" t="s">
        <v>36</v>
      </c>
      <c r="D18" s="8" t="s">
        <v>36</v>
      </c>
      <c r="E18" s="8" t="s">
        <v>36</v>
      </c>
    </row>
    <row r="19" spans="1:5" s="6" customFormat="1" ht="65.25" customHeight="1" x14ac:dyDescent="0.25">
      <c r="A19" s="9" t="s">
        <v>6</v>
      </c>
      <c r="B19" s="10" t="s">
        <v>11</v>
      </c>
      <c r="C19" s="16" t="s">
        <v>36</v>
      </c>
      <c r="D19" s="16" t="s">
        <v>36</v>
      </c>
      <c r="E19" s="16" t="s">
        <v>36</v>
      </c>
    </row>
    <row r="20" spans="1:5" s="6" customFormat="1" ht="63" customHeight="1" x14ac:dyDescent="0.25">
      <c r="A20" s="9" t="s">
        <v>12</v>
      </c>
      <c r="B20" s="10" t="s">
        <v>13</v>
      </c>
      <c r="C20" s="16">
        <v>9326.5</v>
      </c>
      <c r="D20" s="16">
        <v>0</v>
      </c>
      <c r="E20" s="16">
        <v>0</v>
      </c>
    </row>
    <row r="21" spans="1:5" s="6" customFormat="1" ht="51" customHeight="1" x14ac:dyDescent="0.25">
      <c r="A21" s="9" t="s">
        <v>14</v>
      </c>
      <c r="B21" s="10" t="s">
        <v>15</v>
      </c>
      <c r="C21" s="7">
        <v>0</v>
      </c>
      <c r="D21" s="22">
        <v>0</v>
      </c>
      <c r="E21" s="22">
        <v>0</v>
      </c>
    </row>
    <row r="22" spans="1:5" s="6" customFormat="1" ht="72" customHeight="1" x14ac:dyDescent="0.25">
      <c r="A22" s="9" t="s">
        <v>16</v>
      </c>
      <c r="B22" s="10" t="s">
        <v>17</v>
      </c>
      <c r="C22" s="7" t="s">
        <v>36</v>
      </c>
      <c r="D22" s="7" t="s">
        <v>36</v>
      </c>
      <c r="E22" s="7" t="s">
        <v>36</v>
      </c>
    </row>
    <row r="23" spans="1:5" s="6" customFormat="1" ht="68.25" customHeight="1" x14ac:dyDescent="0.25">
      <c r="A23" s="9" t="s">
        <v>18</v>
      </c>
      <c r="B23" s="10" t="s">
        <v>34</v>
      </c>
      <c r="C23" s="7" t="s">
        <v>36</v>
      </c>
      <c r="D23" s="7" t="s">
        <v>36</v>
      </c>
      <c r="E23" s="7" t="s">
        <v>36</v>
      </c>
    </row>
    <row r="24" spans="1:5" s="6" customFormat="1" ht="51" customHeight="1" x14ac:dyDescent="0.25">
      <c r="A24" s="9" t="s">
        <v>19</v>
      </c>
      <c r="B24" s="10" t="s">
        <v>33</v>
      </c>
      <c r="C24" s="22">
        <v>1000</v>
      </c>
      <c r="D24" s="7">
        <v>512.6</v>
      </c>
      <c r="E24" s="7">
        <v>23.6</v>
      </c>
    </row>
  </sheetData>
  <mergeCells count="2">
    <mergeCell ref="A1:C1"/>
    <mergeCell ref="A2:C2"/>
  </mergeCells>
  <pageMargins left="0.70866141732283472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2019-10-30T10:23:15Z</dcterms:modified>
</cp:coreProperties>
</file>