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457503E6-37BE-431F-A2CC-3ED9BBF6163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ОПравгод" sheetId="22" r:id="rId1"/>
  </sheets>
  <calcPr calcId="181029"/>
</workbook>
</file>

<file path=xl/calcChain.xml><?xml version="1.0" encoding="utf-8"?>
<calcChain xmlns="http://schemas.openxmlformats.org/spreadsheetml/2006/main">
  <c r="E49" i="22" l="1"/>
  <c r="E47" i="22"/>
  <c r="D51" i="22"/>
  <c r="D49" i="22"/>
  <c r="D47" i="22"/>
  <c r="E45" i="22"/>
  <c r="D45" i="22"/>
  <c r="D40" i="22"/>
  <c r="E40" i="22"/>
  <c r="D21" i="22" l="1"/>
  <c r="E19" i="22" l="1"/>
  <c r="D19" i="22"/>
  <c r="E22" i="22"/>
  <c r="D22" i="22"/>
  <c r="E21" i="22"/>
  <c r="E20" i="22"/>
  <c r="D20" i="22"/>
  <c r="E18" i="22"/>
  <c r="E13" i="22" l="1"/>
  <c r="D13" i="22" l="1"/>
  <c r="D18" i="22"/>
  <c r="D29" i="22"/>
  <c r="E29" i="22"/>
  <c r="D30" i="22"/>
  <c r="E30" i="22"/>
  <c r="D31" i="22"/>
  <c r="E31" i="22"/>
  <c r="E48" i="22" s="1"/>
  <c r="D32" i="22"/>
  <c r="E32" i="22"/>
  <c r="D33" i="22"/>
  <c r="D50" i="22" s="1"/>
  <c r="E33" i="22"/>
  <c r="E50" i="22" s="1"/>
  <c r="E51" i="22" l="1"/>
  <c r="D23" i="22"/>
  <c r="D34" i="22"/>
  <c r="E34" i="22"/>
  <c r="E23" i="22"/>
</calcChain>
</file>

<file path=xl/sharedStrings.xml><?xml version="1.0" encoding="utf-8"?>
<sst xmlns="http://schemas.openxmlformats.org/spreadsheetml/2006/main" count="70" uniqueCount="37">
  <si>
    <t>№ п/п</t>
  </si>
  <si>
    <t>Наименование мероприятия программы</t>
  </si>
  <si>
    <t>Источники финансирования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</si>
  <si>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</si>
  <si>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</si>
  <si>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</si>
  <si>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</si>
  <si>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>Итого по мероприятию 1</t>
  </si>
  <si>
    <t>Итого по мероприятию 2</t>
  </si>
  <si>
    <t>Отчет</t>
  </si>
  <si>
    <t>о ходе реализации муниципальной программы</t>
  </si>
  <si>
    <t>ВСЕГО</t>
  </si>
  <si>
    <t>Общий объем финансирования по программе</t>
  </si>
  <si>
    <t>Общий объем финансирования по подпрограмме 2</t>
  </si>
  <si>
    <t>Профилактические мероприятия по противодействию и злоупотреблению наркотикам и их незаконному обороту</t>
  </si>
  <si>
    <t>2.1.</t>
  </si>
  <si>
    <t>Подпрограмма 2 «Профилактика незаконного оборота и потребления наркотических средств и психотропных веществ»</t>
  </si>
  <si>
    <t>Общий объем финансирования по подпрограмме 1</t>
  </si>
  <si>
    <t>Реализация переданных государственных полномочий по государственной регистрации актов гражданского состояния</t>
  </si>
  <si>
    <t>1.2.</t>
  </si>
  <si>
    <t>1.1.</t>
  </si>
  <si>
    <t>Подпрограмма 1 «Профилактика правонарушений»</t>
  </si>
  <si>
    <t xml:space="preserve">Создание условий для деятельности народных дружин </t>
  </si>
  <si>
    <t>Должностное лицо, ответственное за составление формы:</t>
  </si>
  <si>
    <t>Фактически профинансировано по программе, тыс. руб.</t>
  </si>
  <si>
    <t>Кассовые расходы за отчетный период, тыс. руб.</t>
  </si>
  <si>
    <t>с 01 января 2020 года по 31 декабря 2020 года</t>
  </si>
  <si>
    <t>Ответственный исполнитель: администрация сельского поселения Хулимсунт</t>
  </si>
  <si>
    <t>Подпрограмма 3 «Профилактика экстримизма и терроризма»</t>
  </si>
  <si>
    <t>3.1.</t>
  </si>
  <si>
    <t>Проведение информационной и антеррористической и экстремистской политики</t>
  </si>
  <si>
    <t xml:space="preserve">Бюджет автономного  округа </t>
  </si>
  <si>
    <t>Общий обьем финонсирования по подпрограмме 3</t>
  </si>
  <si>
    <t xml:space="preserve">специалист позакупкам </t>
  </si>
  <si>
    <t>и социальному развитию</t>
  </si>
  <si>
    <t>Репина Анастасия Евгеньевна</t>
  </si>
  <si>
    <t>Обеспечение прав и законных интересов населения сельского поселения Хулимсунт в отдельных сферах жизнедеятельности в 2016-2022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</si>
</sst>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164" fontId="2" fillId="0" borderId="1" xfId="1" applyFont="1" applyBorder="1" applyAlignment="1">
      <alignment vertical="center" wrapText="1"/>
    </xf>
    <xf numFmtId="164" fontId="2" fillId="0" borderId="1" xfId="1" applyFont="1" applyBorder="1" applyAlignment="1"/>
    <xf numFmtId="164" fontId="4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vertical="center" wrapText="1"/>
    </xf>
    <xf numFmtId="164" fontId="2" fillId="3" borderId="4" xfId="1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164" fontId="2" fillId="3" borderId="13" xfId="1" applyFont="1" applyFill="1" applyBorder="1" applyAlignment="1">
      <alignment vertical="center" wrapText="1"/>
    </xf>
    <xf numFmtId="164" fontId="2" fillId="3" borderId="6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2" fillId="4" borderId="4" xfId="1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5" fontId="0" fillId="0" borderId="0" xfId="0" applyNumberFormat="1"/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selection activeCell="S6" sqref="S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3" customWidth="1"/>
    <col min="7" max="7" width="9.5703125" bestFit="1" customWidth="1"/>
  </cols>
  <sheetData>
    <row r="1" spans="1:7" x14ac:dyDescent="0.25">
      <c r="B1" s="47" t="s">
        <v>9</v>
      </c>
      <c r="C1" s="47"/>
      <c r="D1" s="47"/>
      <c r="E1" s="47"/>
    </row>
    <row r="2" spans="1:7" x14ac:dyDescent="0.25">
      <c r="B2" s="48" t="s">
        <v>10</v>
      </c>
      <c r="C2" s="48"/>
      <c r="D2" s="48"/>
      <c r="E2" s="48"/>
    </row>
    <row r="3" spans="1:7" x14ac:dyDescent="0.25">
      <c r="B3" s="48" t="s">
        <v>26</v>
      </c>
      <c r="C3" s="48"/>
      <c r="D3" s="48"/>
      <c r="E3" s="48"/>
    </row>
    <row r="4" spans="1:7" ht="28.5" customHeight="1" x14ac:dyDescent="0.25">
      <c r="B4" s="49" t="s">
        <v>36</v>
      </c>
      <c r="C4" s="49"/>
      <c r="D4" s="49"/>
      <c r="E4" s="49"/>
    </row>
    <row r="5" spans="1:7" x14ac:dyDescent="0.25">
      <c r="B5" s="48" t="s">
        <v>27</v>
      </c>
      <c r="C5" s="48"/>
      <c r="D5" s="48"/>
      <c r="E5" s="48"/>
    </row>
    <row r="6" spans="1:7" ht="51.75" customHeight="1" x14ac:dyDescent="0.25">
      <c r="A6" s="9" t="s">
        <v>0</v>
      </c>
      <c r="B6" s="9" t="s">
        <v>1</v>
      </c>
      <c r="C6" s="9" t="s">
        <v>2</v>
      </c>
      <c r="D6" s="14" t="s">
        <v>24</v>
      </c>
      <c r="E6" s="1" t="s">
        <v>25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4">
        <v>5</v>
      </c>
    </row>
    <row r="8" spans="1:7" x14ac:dyDescent="0.25">
      <c r="A8" s="50" t="s">
        <v>21</v>
      </c>
      <c r="B8" s="51"/>
      <c r="C8" s="51"/>
      <c r="D8" s="51"/>
      <c r="E8" s="52"/>
    </row>
    <row r="9" spans="1:7" ht="25.5" x14ac:dyDescent="0.25">
      <c r="A9" s="53" t="s">
        <v>20</v>
      </c>
      <c r="B9" s="54" t="s">
        <v>18</v>
      </c>
      <c r="C9" s="9" t="s">
        <v>3</v>
      </c>
      <c r="D9" s="6">
        <v>71</v>
      </c>
      <c r="E9" s="6">
        <v>71</v>
      </c>
    </row>
    <row r="10" spans="1:7" x14ac:dyDescent="0.25">
      <c r="A10" s="53"/>
      <c r="B10" s="55"/>
      <c r="C10" s="9" t="s">
        <v>4</v>
      </c>
      <c r="D10" s="6">
        <v>0</v>
      </c>
      <c r="E10" s="6">
        <v>0</v>
      </c>
    </row>
    <row r="11" spans="1:7" x14ac:dyDescent="0.25">
      <c r="A11" s="53"/>
      <c r="B11" s="55"/>
      <c r="C11" s="9" t="s">
        <v>5</v>
      </c>
      <c r="D11" s="6">
        <v>0</v>
      </c>
      <c r="E11" s="7">
        <v>0</v>
      </c>
    </row>
    <row r="12" spans="1:7" ht="25.5" x14ac:dyDescent="0.25">
      <c r="A12" s="53"/>
      <c r="B12" s="56"/>
      <c r="C12" s="9" t="s">
        <v>6</v>
      </c>
      <c r="D12" s="6">
        <v>0</v>
      </c>
      <c r="E12" s="6">
        <v>0</v>
      </c>
    </row>
    <row r="13" spans="1:7" x14ac:dyDescent="0.25">
      <c r="A13" s="57" t="s">
        <v>7</v>
      </c>
      <c r="B13" s="58"/>
      <c r="C13" s="9"/>
      <c r="D13" s="12">
        <f>SUM(D9:D12)</f>
        <v>71</v>
      </c>
      <c r="E13" s="12">
        <f>SUM(E9:E12)</f>
        <v>71</v>
      </c>
    </row>
    <row r="14" spans="1:7" ht="25.5" x14ac:dyDescent="0.25">
      <c r="A14" s="53" t="s">
        <v>19</v>
      </c>
      <c r="B14" s="54" t="s">
        <v>22</v>
      </c>
      <c r="C14" s="9" t="s">
        <v>3</v>
      </c>
      <c r="D14" s="6">
        <v>23.9</v>
      </c>
      <c r="E14" s="6">
        <v>3.2</v>
      </c>
      <c r="G14" s="38"/>
    </row>
    <row r="15" spans="1:7" x14ac:dyDescent="0.25">
      <c r="A15" s="53"/>
      <c r="B15" s="55"/>
      <c r="C15" s="9" t="s">
        <v>4</v>
      </c>
      <c r="D15" s="6">
        <v>0</v>
      </c>
      <c r="E15" s="6">
        <v>0</v>
      </c>
    </row>
    <row r="16" spans="1:7" x14ac:dyDescent="0.25">
      <c r="A16" s="53"/>
      <c r="B16" s="55"/>
      <c r="C16" s="9" t="s">
        <v>5</v>
      </c>
      <c r="D16" s="6">
        <v>6</v>
      </c>
      <c r="E16" s="7">
        <v>0.8</v>
      </c>
    </row>
    <row r="17" spans="1:7" ht="25.5" x14ac:dyDescent="0.25">
      <c r="A17" s="53"/>
      <c r="B17" s="56"/>
      <c r="C17" s="9" t="s">
        <v>6</v>
      </c>
      <c r="D17" s="6">
        <v>0</v>
      </c>
      <c r="E17" s="6">
        <v>0</v>
      </c>
    </row>
    <row r="18" spans="1:7" x14ac:dyDescent="0.25">
      <c r="A18" s="57" t="s">
        <v>8</v>
      </c>
      <c r="B18" s="58"/>
      <c r="C18" s="9"/>
      <c r="D18" s="6">
        <f>SUM(D14:D17)</f>
        <v>29.9</v>
      </c>
      <c r="E18" s="6">
        <f>E14+E16</f>
        <v>4</v>
      </c>
    </row>
    <row r="19" spans="1:7" ht="25.5" customHeight="1" x14ac:dyDescent="0.25">
      <c r="A19" s="63" t="s">
        <v>17</v>
      </c>
      <c r="B19" s="64"/>
      <c r="C19" s="11" t="s">
        <v>3</v>
      </c>
      <c r="D19" s="10">
        <f>D14+D9</f>
        <v>94.9</v>
      </c>
      <c r="E19" s="10">
        <f>E9+E14</f>
        <v>74.2</v>
      </c>
      <c r="G19" s="38"/>
    </row>
    <row r="20" spans="1:7" x14ac:dyDescent="0.25">
      <c r="A20" s="65"/>
      <c r="B20" s="66"/>
      <c r="C20" s="11" t="s">
        <v>4</v>
      </c>
      <c r="D20" s="10">
        <f t="shared" ref="D20:E22" si="0">D10+D15</f>
        <v>0</v>
      </c>
      <c r="E20" s="10">
        <f t="shared" si="0"/>
        <v>0</v>
      </c>
    </row>
    <row r="21" spans="1:7" x14ac:dyDescent="0.25">
      <c r="A21" s="65"/>
      <c r="B21" s="66"/>
      <c r="C21" s="11" t="s">
        <v>5</v>
      </c>
      <c r="D21" s="10">
        <f>D16</f>
        <v>6</v>
      </c>
      <c r="E21" s="10">
        <f t="shared" si="0"/>
        <v>0.8</v>
      </c>
    </row>
    <row r="22" spans="1:7" ht="25.5" x14ac:dyDescent="0.25">
      <c r="A22" s="65"/>
      <c r="B22" s="66"/>
      <c r="C22" s="11" t="s">
        <v>6</v>
      </c>
      <c r="D22" s="10">
        <f t="shared" si="0"/>
        <v>0</v>
      </c>
      <c r="E22" s="10">
        <f t="shared" si="0"/>
        <v>0</v>
      </c>
    </row>
    <row r="23" spans="1:7" x14ac:dyDescent="0.25">
      <c r="A23" s="67"/>
      <c r="B23" s="68"/>
      <c r="C23" s="11" t="s">
        <v>11</v>
      </c>
      <c r="D23" s="10">
        <f>SUM(D19:D22)</f>
        <v>100.9</v>
      </c>
      <c r="E23" s="10">
        <f>SUM(E19:E22)</f>
        <v>75</v>
      </c>
    </row>
    <row r="24" spans="1:7" ht="15" customHeight="1" x14ac:dyDescent="0.25">
      <c r="A24" s="50" t="s">
        <v>16</v>
      </c>
      <c r="B24" s="51"/>
      <c r="C24" s="51"/>
      <c r="D24" s="51"/>
      <c r="E24" s="52"/>
    </row>
    <row r="25" spans="1:7" ht="25.5" x14ac:dyDescent="0.25">
      <c r="A25" s="53" t="s">
        <v>15</v>
      </c>
      <c r="B25" s="54" t="s">
        <v>14</v>
      </c>
      <c r="C25" s="9" t="s">
        <v>3</v>
      </c>
      <c r="D25" s="6">
        <v>0</v>
      </c>
      <c r="E25" s="6">
        <v>0</v>
      </c>
    </row>
    <row r="26" spans="1:7" x14ac:dyDescent="0.25">
      <c r="A26" s="53"/>
      <c r="B26" s="55"/>
      <c r="C26" s="9" t="s">
        <v>4</v>
      </c>
      <c r="D26" s="6">
        <v>0</v>
      </c>
      <c r="E26" s="6">
        <v>0</v>
      </c>
    </row>
    <row r="27" spans="1:7" x14ac:dyDescent="0.25">
      <c r="A27" s="53"/>
      <c r="B27" s="55"/>
      <c r="C27" s="9" t="s">
        <v>5</v>
      </c>
      <c r="D27" s="6">
        <v>9.9</v>
      </c>
      <c r="E27" s="7">
        <v>9.9</v>
      </c>
    </row>
    <row r="28" spans="1:7" ht="25.5" x14ac:dyDescent="0.25">
      <c r="A28" s="53"/>
      <c r="B28" s="56"/>
      <c r="C28" s="9" t="s">
        <v>6</v>
      </c>
      <c r="D28" s="6">
        <v>0</v>
      </c>
      <c r="E28" s="6">
        <v>0</v>
      </c>
      <c r="G28" s="38"/>
    </row>
    <row r="29" spans="1:7" x14ac:dyDescent="0.25">
      <c r="A29" s="57" t="s">
        <v>7</v>
      </c>
      <c r="B29" s="58"/>
      <c r="C29" s="9"/>
      <c r="D29" s="6">
        <f>SUM(D25:D28)</f>
        <v>9.9</v>
      </c>
      <c r="E29" s="6">
        <f>SUM(E25:E28)</f>
        <v>9.9</v>
      </c>
    </row>
    <row r="30" spans="1:7" ht="25.5" customHeight="1" x14ac:dyDescent="0.25">
      <c r="A30" s="63" t="s">
        <v>13</v>
      </c>
      <c r="B30" s="64"/>
      <c r="C30" s="11" t="s">
        <v>3</v>
      </c>
      <c r="D30" s="10">
        <f t="shared" ref="D30:E33" si="1">D25</f>
        <v>0</v>
      </c>
      <c r="E30" s="10">
        <f t="shared" si="1"/>
        <v>0</v>
      </c>
    </row>
    <row r="31" spans="1:7" x14ac:dyDescent="0.25">
      <c r="A31" s="65"/>
      <c r="B31" s="66"/>
      <c r="C31" s="11" t="s">
        <v>4</v>
      </c>
      <c r="D31" s="10">
        <f t="shared" si="1"/>
        <v>0</v>
      </c>
      <c r="E31" s="10">
        <f t="shared" si="1"/>
        <v>0</v>
      </c>
    </row>
    <row r="32" spans="1:7" x14ac:dyDescent="0.25">
      <c r="A32" s="65"/>
      <c r="B32" s="66"/>
      <c r="C32" s="11" t="s">
        <v>5</v>
      </c>
      <c r="D32" s="10">
        <f t="shared" si="1"/>
        <v>9.9</v>
      </c>
      <c r="E32" s="10">
        <f t="shared" si="1"/>
        <v>9.9</v>
      </c>
    </row>
    <row r="33" spans="1:5" ht="25.5" x14ac:dyDescent="0.25">
      <c r="A33" s="65"/>
      <c r="B33" s="66"/>
      <c r="C33" s="11" t="s">
        <v>6</v>
      </c>
      <c r="D33" s="10">
        <f t="shared" si="1"/>
        <v>0</v>
      </c>
      <c r="E33" s="10">
        <f t="shared" si="1"/>
        <v>0</v>
      </c>
    </row>
    <row r="34" spans="1:5" x14ac:dyDescent="0.25">
      <c r="A34" s="65"/>
      <c r="B34" s="66"/>
      <c r="C34" s="20" t="s">
        <v>11</v>
      </c>
      <c r="D34" s="21">
        <f>SUM(D30:D33)</f>
        <v>9.9</v>
      </c>
      <c r="E34" s="21">
        <f>SUM(E30:E33)</f>
        <v>9.9</v>
      </c>
    </row>
    <row r="35" spans="1:5" x14ac:dyDescent="0.25">
      <c r="A35" s="18"/>
      <c r="B35" s="23" t="s">
        <v>28</v>
      </c>
      <c r="C35" s="23"/>
      <c r="D35" s="24"/>
      <c r="E35" s="25"/>
    </row>
    <row r="36" spans="1:5" ht="25.5" x14ac:dyDescent="0.25">
      <c r="A36" s="26"/>
      <c r="B36" s="15"/>
      <c r="C36" s="30" t="s">
        <v>31</v>
      </c>
      <c r="D36" s="22">
        <v>0</v>
      </c>
      <c r="E36" s="22">
        <v>0</v>
      </c>
    </row>
    <row r="37" spans="1:5" x14ac:dyDescent="0.25">
      <c r="A37" s="27"/>
      <c r="B37" s="15"/>
      <c r="C37" s="31" t="s">
        <v>4</v>
      </c>
      <c r="D37" s="17">
        <v>0</v>
      </c>
      <c r="E37" s="17">
        <v>0</v>
      </c>
    </row>
    <row r="38" spans="1:5" ht="25.5" x14ac:dyDescent="0.25">
      <c r="A38" s="29" t="s">
        <v>29</v>
      </c>
      <c r="B38" s="28" t="s">
        <v>30</v>
      </c>
      <c r="C38" s="31" t="s">
        <v>5</v>
      </c>
      <c r="D38" s="17">
        <v>5</v>
      </c>
      <c r="E38" s="17">
        <v>5</v>
      </c>
    </row>
    <row r="39" spans="1:5" ht="25.5" x14ac:dyDescent="0.25">
      <c r="A39" s="27"/>
      <c r="B39" s="15"/>
      <c r="C39" s="31" t="s">
        <v>6</v>
      </c>
      <c r="D39" s="17">
        <v>0</v>
      </c>
      <c r="E39" s="17">
        <v>0</v>
      </c>
    </row>
    <row r="40" spans="1:5" x14ac:dyDescent="0.25">
      <c r="A40" s="27"/>
      <c r="B40" s="15"/>
      <c r="C40" s="16" t="s">
        <v>11</v>
      </c>
      <c r="D40" s="17">
        <f>D38</f>
        <v>5</v>
      </c>
      <c r="E40" s="17">
        <f>E38</f>
        <v>5</v>
      </c>
    </row>
    <row r="41" spans="1:5" ht="25.5" customHeight="1" x14ac:dyDescent="0.25">
      <c r="A41" s="39" t="s">
        <v>32</v>
      </c>
      <c r="B41" s="40"/>
      <c r="C41" s="33" t="s">
        <v>31</v>
      </c>
      <c r="D41" s="34">
        <v>0</v>
      </c>
      <c r="E41" s="34">
        <v>0</v>
      </c>
    </row>
    <row r="42" spans="1:5" ht="15" customHeight="1" x14ac:dyDescent="0.25">
      <c r="A42" s="41"/>
      <c r="B42" s="42"/>
      <c r="C42" s="35" t="s">
        <v>4</v>
      </c>
      <c r="D42" s="36">
        <v>0</v>
      </c>
      <c r="E42" s="36">
        <v>0</v>
      </c>
    </row>
    <row r="43" spans="1:5" x14ac:dyDescent="0.25">
      <c r="A43" s="41"/>
      <c r="B43" s="42"/>
      <c r="C43" s="35" t="s">
        <v>5</v>
      </c>
      <c r="D43" s="36">
        <v>5</v>
      </c>
      <c r="E43" s="36">
        <v>5</v>
      </c>
    </row>
    <row r="44" spans="1:5" ht="25.5" x14ac:dyDescent="0.25">
      <c r="A44" s="41"/>
      <c r="B44" s="42"/>
      <c r="C44" s="35" t="s">
        <v>6</v>
      </c>
      <c r="D44" s="36">
        <v>0</v>
      </c>
      <c r="E44" s="36">
        <v>0</v>
      </c>
    </row>
    <row r="45" spans="1:5" ht="15" customHeight="1" x14ac:dyDescent="0.25">
      <c r="A45" s="43"/>
      <c r="B45" s="44"/>
      <c r="C45" s="37" t="s">
        <v>11</v>
      </c>
      <c r="D45" s="36">
        <f>D43</f>
        <v>5</v>
      </c>
      <c r="E45" s="36">
        <f>E43</f>
        <v>5</v>
      </c>
    </row>
    <row r="46" spans="1:5" ht="15" customHeight="1" x14ac:dyDescent="0.25">
      <c r="A46" s="18"/>
      <c r="B46" s="32" t="s">
        <v>7</v>
      </c>
      <c r="C46" s="19"/>
      <c r="D46" s="17">
        <v>5</v>
      </c>
      <c r="E46" s="17">
        <v>5</v>
      </c>
    </row>
    <row r="47" spans="1:5" ht="25.5" x14ac:dyDescent="0.25">
      <c r="A47" s="59" t="s">
        <v>12</v>
      </c>
      <c r="B47" s="60"/>
      <c r="C47" s="2" t="s">
        <v>3</v>
      </c>
      <c r="D47" s="8">
        <f>D14+D13</f>
        <v>94.9</v>
      </c>
      <c r="E47" s="8">
        <f>E9+E14+E27+E38</f>
        <v>89.100000000000009</v>
      </c>
    </row>
    <row r="48" spans="1:5" x14ac:dyDescent="0.25">
      <c r="A48" s="59"/>
      <c r="B48" s="60"/>
      <c r="C48" s="2" t="s">
        <v>4</v>
      </c>
      <c r="D48" s="8"/>
      <c r="E48" s="8">
        <f>E20+E31</f>
        <v>0</v>
      </c>
    </row>
    <row r="49" spans="1:5" x14ac:dyDescent="0.25">
      <c r="A49" s="59"/>
      <c r="B49" s="60"/>
      <c r="C49" s="2" t="s">
        <v>5</v>
      </c>
      <c r="D49" s="8">
        <f>D16+D27+D38</f>
        <v>20.9</v>
      </c>
      <c r="E49" s="8">
        <f>E45+E34+E21</f>
        <v>15.700000000000001</v>
      </c>
    </row>
    <row r="50" spans="1:5" ht="25.5" x14ac:dyDescent="0.25">
      <c r="A50" s="59"/>
      <c r="B50" s="60"/>
      <c r="C50" s="2" t="s">
        <v>6</v>
      </c>
      <c r="D50" s="8">
        <f>D22+D33</f>
        <v>0</v>
      </c>
      <c r="E50" s="8">
        <f>E22+E33</f>
        <v>0</v>
      </c>
    </row>
    <row r="51" spans="1:5" x14ac:dyDescent="0.25">
      <c r="A51" s="61"/>
      <c r="B51" s="62"/>
      <c r="C51" s="2" t="s">
        <v>11</v>
      </c>
      <c r="D51" s="8">
        <f>D47+D49</f>
        <v>115.80000000000001</v>
      </c>
      <c r="E51" s="8">
        <f>SUM(E47:E50)</f>
        <v>104.80000000000001</v>
      </c>
    </row>
    <row r="54" spans="1:5" ht="15.75" x14ac:dyDescent="0.25">
      <c r="A54" s="5" t="s">
        <v>23</v>
      </c>
      <c r="B54" s="13"/>
      <c r="C54" s="13"/>
    </row>
    <row r="55" spans="1:5" ht="15.75" x14ac:dyDescent="0.25">
      <c r="A55" s="45" t="s">
        <v>33</v>
      </c>
      <c r="B55" s="46"/>
      <c r="C55" s="46"/>
    </row>
    <row r="56" spans="1:5" ht="15.75" x14ac:dyDescent="0.25">
      <c r="A56" s="5" t="s">
        <v>34</v>
      </c>
      <c r="B56" s="13"/>
      <c r="C56" s="13"/>
    </row>
    <row r="57" spans="1:5" ht="15.75" x14ac:dyDescent="0.25">
      <c r="A57" s="13" t="s">
        <v>35</v>
      </c>
      <c r="B57" s="13"/>
      <c r="C57" s="13"/>
    </row>
  </sheetData>
  <mergeCells count="21">
    <mergeCell ref="A18:B18"/>
    <mergeCell ref="A19:B23"/>
    <mergeCell ref="A24:E24"/>
    <mergeCell ref="A25:A28"/>
    <mergeCell ref="B25:B28"/>
    <mergeCell ref="A41:B45"/>
    <mergeCell ref="A55:C55"/>
    <mergeCell ref="B1:E1"/>
    <mergeCell ref="B2:E2"/>
    <mergeCell ref="B3:E3"/>
    <mergeCell ref="B4:E4"/>
    <mergeCell ref="B5:E5"/>
    <mergeCell ref="A8:E8"/>
    <mergeCell ref="A9:A12"/>
    <mergeCell ref="B9:B12"/>
    <mergeCell ref="A13:B13"/>
    <mergeCell ref="A14:A17"/>
    <mergeCell ref="B14:B17"/>
    <mergeCell ref="A47:B51"/>
    <mergeCell ref="A29:B29"/>
    <mergeCell ref="A30:B34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ОПравгод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2021-11-17T12:10:19Z</dcterms:modified>
</cp:coreProperties>
</file>