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ума 25.12.2019г\Бюджет на 2020 год и 2021-2022 годы №52 от 25.12.2019\Бюджет\"/>
    </mc:Choice>
  </mc:AlternateContent>
  <bookViews>
    <workbookView xWindow="0" yWindow="60" windowWidth="19155" windowHeight="11760"/>
  </bookViews>
  <sheets>
    <sheet name="СРБ на год (ФКР)" sheetId="2" r:id="rId1"/>
  </sheets>
  <definedNames>
    <definedName name="_xlnm.Print_Area" localSheetId="0">'СРБ на год (ФКР)'!$B$1:$K$36</definedName>
  </definedNames>
  <calcPr calcId="162913"/>
</workbook>
</file>

<file path=xl/calcChain.xml><?xml version="1.0" encoding="utf-8"?>
<calcChain xmlns="http://schemas.openxmlformats.org/spreadsheetml/2006/main">
  <c r="K28" i="2" l="1"/>
  <c r="K30" i="2"/>
  <c r="K11" i="2" l="1"/>
  <c r="K34" i="2"/>
  <c r="K32" i="2"/>
  <c r="K23" i="2"/>
  <c r="K20" i="2"/>
  <c r="K18" i="2"/>
  <c r="K36" i="2" l="1"/>
</calcChain>
</file>

<file path=xl/sharedStrings.xml><?xml version="1.0" encoding="utf-8"?>
<sst xmlns="http://schemas.openxmlformats.org/spreadsheetml/2006/main" count="37" uniqueCount="37">
  <si>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</si>
  <si>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</si>
  <si>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</si>
  <si>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</si>
  <si>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</si>
  <si>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</si>
  <si>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</si>
  <si>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</si>
  <si>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</si>
  <si>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</si>
  <si>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</si>
  <si>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</si>
  <si>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</si>
  <si>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</si>
  <si>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</si>
  <si>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</si>
  <si>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</si>
  <si>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</si>
  <si>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</si>
  <si>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</si>
  <si>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</si>
  <si>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</si>
  <si>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</si>
  <si>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</si>
  <si>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</si>
  <si>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</si>
  <si>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</si>
  <si>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</si>
  <si>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</si>
  <si>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</si>
  <si>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Приложение 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</si>
  <si>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</si>
  <si>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</si>
  <si>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                    на 2020 год </t>
  </si>
  <si>
    <t>Охрана окружающей среды</t>
  </si>
  <si>
    <t>Другие вопросы в облости окружающей среды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</si>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</sst>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1" fillId="2" borderId="0" xfId="1" applyNumberFormat="1" applyFill="1"/>
    <xf numFmtId="0" fontId="3" fillId="3" borderId="2" xfId="1" applyNumberFormat="1" applyFont="1" applyFill="1" applyBorder="1" applyAlignment="1" applyProtection="1">
      <alignment horizontal="center"/>
      <protection hidden="1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9" xfId="1" applyNumberFormat="1" applyFont="1" applyFill="1" applyBorder="1" applyAlignment="1" applyProtection="1">
      <protection hidden="1"/>
    </xf>
    <xf numFmtId="0" fontId="1" fillId="4" borderId="10" xfId="1" applyNumberFormat="1" applyFont="1" applyFill="1" applyBorder="1" applyAlignment="1" applyProtection="1">
      <protection hidden="1"/>
    </xf>
    <xf numFmtId="167" fontId="3" fillId="4" borderId="11" xfId="1" applyNumberFormat="1" applyFont="1" applyFill="1" applyBorder="1" applyAlignment="1" applyProtection="1">
      <protection hidden="1"/>
    </xf>
    <xf numFmtId="166" fontId="5" fillId="2" borderId="16" xfId="1" applyNumberFormat="1" applyFont="1" applyFill="1" applyBorder="1" applyAlignment="1" applyProtection="1">
      <alignment horizontal="left" wrapText="1"/>
      <protection hidden="1"/>
    </xf>
    <xf numFmtId="166" fontId="5" fillId="2" borderId="17" xfId="1" applyNumberFormat="1" applyFont="1" applyFill="1" applyBorder="1" applyAlignment="1" applyProtection="1">
      <alignment horizontal="left" wrapText="1"/>
      <protection hidden="1"/>
    </xf>
    <xf numFmtId="166" fontId="5" fillId="2" borderId="15" xfId="1" applyNumberFormat="1" applyFont="1" applyFill="1" applyBorder="1" applyAlignment="1" applyProtection="1">
      <alignment horizontal="left" wrapText="1"/>
      <protection hidden="1"/>
    </xf>
    <xf numFmtId="166" fontId="5" fillId="2" borderId="12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2" borderId="14" xfId="1" applyNumberFormat="1" applyFont="1" applyFill="1" applyBorder="1" applyAlignment="1" applyProtection="1">
      <alignment horizontal="left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3" borderId="3" xfId="1" applyNumberFormat="1" applyFont="1" applyFill="1" applyBorder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topLeftCell="A5" workbookViewId="0">
      <selection activeCell="L6" sqref="L6"/>
    </sheetView>
  </sheetViews>
  <sheetFormatPr defaultRowHeight="12.75" x14ac:dyDescent="0.2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4" customWidth="1"/>
    <col min="10" max="10" width="7" style="4" customWidth="1"/>
    <col min="11" max="11" width="15.85546875" style="4" customWidth="1"/>
    <col min="12" max="12" width="6.28515625" style="1" customWidth="1"/>
    <col min="13" max="16384" width="9.140625" style="1"/>
  </cols>
  <sheetData>
    <row r="1" spans="1:12" x14ac:dyDescent="0.2">
      <c r="I1" s="31" t="s">
        <v>30</v>
      </c>
      <c r="J1" s="32"/>
      <c r="K1" s="32"/>
    </row>
    <row r="2" spans="1:12" x14ac:dyDescent="0.2">
      <c r="I2" s="32" t="s">
        <v>32</v>
      </c>
      <c r="J2" s="32"/>
      <c r="K2" s="32"/>
    </row>
    <row r="3" spans="1:12" x14ac:dyDescent="0.2">
      <c r="I3" s="32" t="s">
        <v>24</v>
      </c>
      <c r="J3" s="32"/>
      <c r="K3" s="32"/>
    </row>
    <row r="4" spans="1:12" x14ac:dyDescent="0.2">
      <c r="I4" s="31" t="s">
        <v>36</v>
      </c>
      <c r="J4" s="32"/>
      <c r="K4" s="32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2"/>
    </row>
    <row r="7" spans="1:12" ht="37.5" customHeight="1" x14ac:dyDescent="0.2">
      <c r="A7" s="6" t="s">
        <v>0</v>
      </c>
      <c r="B7" s="6"/>
      <c r="C7" s="6"/>
      <c r="D7" s="6"/>
      <c r="E7" s="6"/>
      <c r="F7" s="6"/>
      <c r="G7" s="6"/>
      <c r="H7" s="34" t="s">
        <v>33</v>
      </c>
      <c r="I7" s="34"/>
      <c r="J7" s="34"/>
      <c r="K7" s="34"/>
      <c r="L7" s="2"/>
    </row>
    <row r="8" spans="1:12" ht="12.7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2"/>
    </row>
    <row r="9" spans="1:12" ht="11.25" customHeight="1" thickBot="1" x14ac:dyDescent="0.25">
      <c r="A9" s="10"/>
      <c r="B9" s="10"/>
      <c r="C9" s="10"/>
      <c r="D9" s="10"/>
      <c r="E9" s="10"/>
      <c r="F9" s="10"/>
      <c r="G9" s="10"/>
      <c r="H9" s="10"/>
      <c r="I9" s="5"/>
      <c r="J9" s="11"/>
      <c r="K9" s="10" t="s">
        <v>23</v>
      </c>
      <c r="L9" s="2"/>
    </row>
    <row r="10" spans="1:12" ht="12.75" customHeight="1" thickBot="1" x14ac:dyDescent="0.25">
      <c r="A10" s="10"/>
      <c r="B10" s="33" t="s">
        <v>22</v>
      </c>
      <c r="C10" s="33"/>
      <c r="D10" s="33"/>
      <c r="E10" s="33"/>
      <c r="F10" s="33"/>
      <c r="G10" s="33"/>
      <c r="H10" s="33"/>
      <c r="I10" s="19" t="s">
        <v>21</v>
      </c>
      <c r="J10" s="20" t="s">
        <v>20</v>
      </c>
      <c r="K10" s="21" t="s">
        <v>19</v>
      </c>
      <c r="L10" s="2"/>
    </row>
    <row r="11" spans="1:12" ht="18" customHeight="1" x14ac:dyDescent="0.2">
      <c r="A11" s="12"/>
      <c r="B11" s="25" t="s">
        <v>18</v>
      </c>
      <c r="C11" s="25"/>
      <c r="D11" s="25"/>
      <c r="E11" s="25"/>
      <c r="F11" s="25"/>
      <c r="G11" s="25"/>
      <c r="H11" s="26"/>
      <c r="I11" s="13">
        <v>1</v>
      </c>
      <c r="J11" s="13">
        <v>0</v>
      </c>
      <c r="K11" s="14">
        <f>K12+K14+K16+K17+K15+K13</f>
        <v>27629.8</v>
      </c>
      <c r="L11" s="3"/>
    </row>
    <row r="12" spans="1:12" ht="24.75" customHeight="1" x14ac:dyDescent="0.2">
      <c r="A12" s="12"/>
      <c r="B12" s="27" t="s">
        <v>17</v>
      </c>
      <c r="C12" s="27"/>
      <c r="D12" s="27"/>
      <c r="E12" s="27"/>
      <c r="F12" s="27"/>
      <c r="G12" s="27"/>
      <c r="H12" s="28"/>
      <c r="I12" s="15">
        <v>1</v>
      </c>
      <c r="J12" s="15">
        <v>2</v>
      </c>
      <c r="K12" s="16">
        <v>2150.1999999999998</v>
      </c>
      <c r="L12" s="3"/>
    </row>
    <row r="13" spans="1:12" ht="39" customHeight="1" x14ac:dyDescent="0.2">
      <c r="A13" s="12"/>
      <c r="B13" s="27" t="s">
        <v>31</v>
      </c>
      <c r="C13" s="27"/>
      <c r="D13" s="27"/>
      <c r="E13" s="27"/>
      <c r="F13" s="27"/>
      <c r="G13" s="27"/>
      <c r="H13" s="28"/>
      <c r="I13" s="15">
        <v>1</v>
      </c>
      <c r="J13" s="15">
        <v>3</v>
      </c>
      <c r="K13" s="16">
        <v>100</v>
      </c>
      <c r="L13" s="3"/>
    </row>
    <row r="14" spans="1:12" ht="39" customHeight="1" x14ac:dyDescent="0.2">
      <c r="A14" s="12"/>
      <c r="B14" s="27" t="s">
        <v>16</v>
      </c>
      <c r="C14" s="27"/>
      <c r="D14" s="27"/>
      <c r="E14" s="27"/>
      <c r="F14" s="27"/>
      <c r="G14" s="27"/>
      <c r="H14" s="28"/>
      <c r="I14" s="15">
        <v>1</v>
      </c>
      <c r="J14" s="15">
        <v>4</v>
      </c>
      <c r="K14" s="16">
        <v>14059.4</v>
      </c>
      <c r="L14" s="3"/>
    </row>
    <row r="15" spans="1:12" ht="30" customHeight="1" x14ac:dyDescent="0.2">
      <c r="A15" s="12"/>
      <c r="B15" s="28" t="s">
        <v>27</v>
      </c>
      <c r="C15" s="29"/>
      <c r="D15" s="29"/>
      <c r="E15" s="29"/>
      <c r="F15" s="29"/>
      <c r="G15" s="29"/>
      <c r="H15" s="30"/>
      <c r="I15" s="15">
        <v>1</v>
      </c>
      <c r="J15" s="15">
        <v>6</v>
      </c>
      <c r="K15" s="16">
        <v>44.7</v>
      </c>
      <c r="L15" s="3"/>
    </row>
    <row r="16" spans="1:12" ht="18" customHeight="1" x14ac:dyDescent="0.2">
      <c r="A16" s="12"/>
      <c r="B16" s="27" t="s">
        <v>15</v>
      </c>
      <c r="C16" s="27"/>
      <c r="D16" s="27"/>
      <c r="E16" s="27"/>
      <c r="F16" s="27"/>
      <c r="G16" s="27"/>
      <c r="H16" s="28"/>
      <c r="I16" s="15">
        <v>1</v>
      </c>
      <c r="J16" s="15">
        <v>11</v>
      </c>
      <c r="K16" s="16">
        <v>10</v>
      </c>
      <c r="L16" s="3"/>
    </row>
    <row r="17" spans="1:12" ht="17.25" customHeight="1" x14ac:dyDescent="0.2">
      <c r="A17" s="12"/>
      <c r="B17" s="27" t="s">
        <v>14</v>
      </c>
      <c r="C17" s="27"/>
      <c r="D17" s="27"/>
      <c r="E17" s="27"/>
      <c r="F17" s="27"/>
      <c r="G17" s="27"/>
      <c r="H17" s="28"/>
      <c r="I17" s="15">
        <v>1</v>
      </c>
      <c r="J17" s="15">
        <v>13</v>
      </c>
      <c r="K17" s="16">
        <v>11265.5</v>
      </c>
      <c r="L17" s="3"/>
    </row>
    <row r="18" spans="1:12" ht="18" customHeight="1" x14ac:dyDescent="0.2">
      <c r="A18" s="12"/>
      <c r="B18" s="27" t="s">
        <v>13</v>
      </c>
      <c r="C18" s="27"/>
      <c r="D18" s="27"/>
      <c r="E18" s="27"/>
      <c r="F18" s="27"/>
      <c r="G18" s="27"/>
      <c r="H18" s="28"/>
      <c r="I18" s="15">
        <v>2</v>
      </c>
      <c r="J18" s="15">
        <v>0</v>
      </c>
      <c r="K18" s="16">
        <f>K19</f>
        <v>438</v>
      </c>
      <c r="L18" s="3"/>
    </row>
    <row r="19" spans="1:12" ht="18" customHeight="1" x14ac:dyDescent="0.2">
      <c r="A19" s="12"/>
      <c r="B19" s="27" t="s">
        <v>12</v>
      </c>
      <c r="C19" s="27"/>
      <c r="D19" s="27"/>
      <c r="E19" s="27"/>
      <c r="F19" s="27"/>
      <c r="G19" s="27"/>
      <c r="H19" s="28"/>
      <c r="I19" s="15">
        <v>2</v>
      </c>
      <c r="J19" s="15">
        <v>3</v>
      </c>
      <c r="K19" s="16">
        <v>438</v>
      </c>
      <c r="L19" s="3"/>
    </row>
    <row r="20" spans="1:12" ht="21.75" customHeight="1" x14ac:dyDescent="0.2">
      <c r="A20" s="12"/>
      <c r="B20" s="27" t="s">
        <v>11</v>
      </c>
      <c r="C20" s="27"/>
      <c r="D20" s="27"/>
      <c r="E20" s="27"/>
      <c r="F20" s="27"/>
      <c r="G20" s="27"/>
      <c r="H20" s="28"/>
      <c r="I20" s="15">
        <v>3</v>
      </c>
      <c r="J20" s="15">
        <v>0</v>
      </c>
      <c r="K20" s="16">
        <f>K21+K22</f>
        <v>39.9</v>
      </c>
      <c r="L20" s="3"/>
    </row>
    <row r="21" spans="1:12" ht="16.5" customHeight="1" x14ac:dyDescent="0.2">
      <c r="A21" s="12"/>
      <c r="B21" s="27" t="s">
        <v>10</v>
      </c>
      <c r="C21" s="27"/>
      <c r="D21" s="27"/>
      <c r="E21" s="27"/>
      <c r="F21" s="27"/>
      <c r="G21" s="27"/>
      <c r="H21" s="28"/>
      <c r="I21" s="15">
        <v>3</v>
      </c>
      <c r="J21" s="15">
        <v>4</v>
      </c>
      <c r="K21" s="16">
        <v>10</v>
      </c>
      <c r="L21" s="3"/>
    </row>
    <row r="22" spans="1:12" ht="24.75" customHeight="1" x14ac:dyDescent="0.2">
      <c r="A22" s="12"/>
      <c r="B22" s="28" t="s">
        <v>26</v>
      </c>
      <c r="C22" s="29"/>
      <c r="D22" s="29"/>
      <c r="E22" s="29"/>
      <c r="F22" s="29"/>
      <c r="G22" s="29"/>
      <c r="H22" s="30"/>
      <c r="I22" s="15">
        <v>3</v>
      </c>
      <c r="J22" s="15">
        <v>14</v>
      </c>
      <c r="K22" s="16">
        <v>29.9</v>
      </c>
      <c r="L22" s="3"/>
    </row>
    <row r="23" spans="1:12" ht="17.25" customHeight="1" x14ac:dyDescent="0.2">
      <c r="A23" s="12"/>
      <c r="B23" s="27" t="s">
        <v>9</v>
      </c>
      <c r="C23" s="27"/>
      <c r="D23" s="27"/>
      <c r="E23" s="27"/>
      <c r="F23" s="27"/>
      <c r="G23" s="27"/>
      <c r="H23" s="28"/>
      <c r="I23" s="15">
        <v>4</v>
      </c>
      <c r="J23" s="15">
        <v>0</v>
      </c>
      <c r="K23" s="16">
        <f>K24+K26+K27+K25</f>
        <v>7713</v>
      </c>
      <c r="L23" s="3"/>
    </row>
    <row r="24" spans="1:12" ht="16.5" customHeight="1" x14ac:dyDescent="0.2">
      <c r="A24" s="12"/>
      <c r="B24" s="27" t="s">
        <v>8</v>
      </c>
      <c r="C24" s="27"/>
      <c r="D24" s="27"/>
      <c r="E24" s="27"/>
      <c r="F24" s="27"/>
      <c r="G24" s="27"/>
      <c r="H24" s="28"/>
      <c r="I24" s="15">
        <v>4</v>
      </c>
      <c r="J24" s="15">
        <v>1</v>
      </c>
      <c r="K24" s="16">
        <v>3092.3</v>
      </c>
      <c r="L24" s="3"/>
    </row>
    <row r="25" spans="1:12" ht="16.5" customHeight="1" x14ac:dyDescent="0.2">
      <c r="A25" s="12"/>
      <c r="B25" s="28" t="s">
        <v>29</v>
      </c>
      <c r="C25" s="29"/>
      <c r="D25" s="29"/>
      <c r="E25" s="29"/>
      <c r="F25" s="29"/>
      <c r="G25" s="29"/>
      <c r="H25" s="30"/>
      <c r="I25" s="15">
        <v>4</v>
      </c>
      <c r="J25" s="15">
        <v>9</v>
      </c>
      <c r="K25" s="16">
        <v>3707.9</v>
      </c>
      <c r="L25" s="3"/>
    </row>
    <row r="26" spans="1:12" ht="16.5" customHeight="1" x14ac:dyDescent="0.2">
      <c r="A26" s="12"/>
      <c r="B26" s="27" t="s">
        <v>7</v>
      </c>
      <c r="C26" s="27"/>
      <c r="D26" s="27"/>
      <c r="E26" s="27"/>
      <c r="F26" s="27"/>
      <c r="G26" s="27"/>
      <c r="H26" s="28"/>
      <c r="I26" s="15">
        <v>4</v>
      </c>
      <c r="J26" s="15">
        <v>10</v>
      </c>
      <c r="K26" s="16">
        <v>906.8</v>
      </c>
      <c r="L26" s="3"/>
    </row>
    <row r="27" spans="1:12" ht="16.5" customHeight="1" x14ac:dyDescent="0.2">
      <c r="A27" s="12"/>
      <c r="B27" s="28" t="s">
        <v>28</v>
      </c>
      <c r="C27" s="29"/>
      <c r="D27" s="29"/>
      <c r="E27" s="29"/>
      <c r="F27" s="29"/>
      <c r="G27" s="29"/>
      <c r="H27" s="30"/>
      <c r="I27" s="15">
        <v>4</v>
      </c>
      <c r="J27" s="15">
        <v>12</v>
      </c>
      <c r="K27" s="16">
        <v>6</v>
      </c>
      <c r="L27" s="3"/>
    </row>
    <row r="28" spans="1:12" ht="13.5" customHeight="1" x14ac:dyDescent="0.2">
      <c r="A28" s="12"/>
      <c r="B28" s="27" t="s">
        <v>6</v>
      </c>
      <c r="C28" s="27"/>
      <c r="D28" s="27"/>
      <c r="E28" s="27"/>
      <c r="F28" s="27"/>
      <c r="G28" s="27"/>
      <c r="H28" s="28"/>
      <c r="I28" s="15">
        <v>5</v>
      </c>
      <c r="J28" s="15">
        <v>0</v>
      </c>
      <c r="K28" s="16">
        <f>K29</f>
        <v>2270.1999999999998</v>
      </c>
      <c r="L28" s="3"/>
    </row>
    <row r="29" spans="1:12" ht="14.25" customHeight="1" x14ac:dyDescent="0.2">
      <c r="A29" s="12"/>
      <c r="B29" s="27" t="s">
        <v>5</v>
      </c>
      <c r="C29" s="27"/>
      <c r="D29" s="27"/>
      <c r="E29" s="27"/>
      <c r="F29" s="27"/>
      <c r="G29" s="27"/>
      <c r="H29" s="28"/>
      <c r="I29" s="15">
        <v>5</v>
      </c>
      <c r="J29" s="15">
        <v>1</v>
      </c>
      <c r="K29" s="16">
        <v>2270.1999999999998</v>
      </c>
      <c r="L29" s="3"/>
    </row>
    <row r="30" spans="1:12" ht="15.75" customHeight="1" x14ac:dyDescent="0.2">
      <c r="A30" s="12"/>
      <c r="B30" s="28" t="s">
        <v>34</v>
      </c>
      <c r="C30" s="29"/>
      <c r="D30" s="29"/>
      <c r="E30" s="29"/>
      <c r="F30" s="29"/>
      <c r="G30" s="29"/>
      <c r="H30" s="30"/>
      <c r="I30" s="15">
        <v>6</v>
      </c>
      <c r="J30" s="15">
        <v>0</v>
      </c>
      <c r="K30" s="16">
        <f>K31</f>
        <v>1.8</v>
      </c>
      <c r="L30" s="3"/>
    </row>
    <row r="31" spans="1:12" ht="16.5" customHeight="1" x14ac:dyDescent="0.2">
      <c r="A31" s="12"/>
      <c r="B31" s="28" t="s">
        <v>35</v>
      </c>
      <c r="C31" s="29"/>
      <c r="D31" s="29"/>
      <c r="E31" s="29"/>
      <c r="F31" s="29"/>
      <c r="G31" s="29"/>
      <c r="H31" s="30"/>
      <c r="I31" s="15">
        <v>6</v>
      </c>
      <c r="J31" s="15">
        <v>5</v>
      </c>
      <c r="K31" s="16">
        <v>1.8</v>
      </c>
      <c r="L31" s="3"/>
    </row>
    <row r="32" spans="1:12" ht="15" customHeight="1" x14ac:dyDescent="0.2">
      <c r="A32" s="12"/>
      <c r="B32" s="27" t="s">
        <v>4</v>
      </c>
      <c r="C32" s="27"/>
      <c r="D32" s="27"/>
      <c r="E32" s="27"/>
      <c r="F32" s="27"/>
      <c r="G32" s="27"/>
      <c r="H32" s="28"/>
      <c r="I32" s="15">
        <v>8</v>
      </c>
      <c r="J32" s="15">
        <v>0</v>
      </c>
      <c r="K32" s="16">
        <f>K33</f>
        <v>500</v>
      </c>
      <c r="L32" s="3"/>
    </row>
    <row r="33" spans="1:12" ht="15" customHeight="1" x14ac:dyDescent="0.2">
      <c r="A33" s="12"/>
      <c r="B33" s="27" t="s">
        <v>3</v>
      </c>
      <c r="C33" s="27"/>
      <c r="D33" s="27"/>
      <c r="E33" s="27"/>
      <c r="F33" s="27"/>
      <c r="G33" s="27"/>
      <c r="H33" s="28"/>
      <c r="I33" s="15">
        <v>8</v>
      </c>
      <c r="J33" s="15">
        <v>1</v>
      </c>
      <c r="K33" s="16">
        <v>500</v>
      </c>
      <c r="L33" s="3"/>
    </row>
    <row r="34" spans="1:12" ht="13.5" customHeight="1" x14ac:dyDescent="0.2">
      <c r="A34" s="12"/>
      <c r="B34" s="27" t="s">
        <v>2</v>
      </c>
      <c r="C34" s="27"/>
      <c r="D34" s="27"/>
      <c r="E34" s="27"/>
      <c r="F34" s="27"/>
      <c r="G34" s="27"/>
      <c r="H34" s="28"/>
      <c r="I34" s="15">
        <v>10</v>
      </c>
      <c r="J34" s="15">
        <v>0</v>
      </c>
      <c r="K34" s="16">
        <f>K35</f>
        <v>60</v>
      </c>
      <c r="L34" s="3"/>
    </row>
    <row r="35" spans="1:12" ht="13.5" customHeight="1" x14ac:dyDescent="0.2">
      <c r="A35" s="12"/>
      <c r="B35" s="27" t="s">
        <v>1</v>
      </c>
      <c r="C35" s="27"/>
      <c r="D35" s="27"/>
      <c r="E35" s="27"/>
      <c r="F35" s="27"/>
      <c r="G35" s="27"/>
      <c r="H35" s="28"/>
      <c r="I35" s="15">
        <v>10</v>
      </c>
      <c r="J35" s="15">
        <v>1</v>
      </c>
      <c r="K35" s="16">
        <v>60</v>
      </c>
      <c r="L35" s="2"/>
    </row>
    <row r="36" spans="1:12" ht="12.75" customHeight="1" thickBot="1" x14ac:dyDescent="0.25">
      <c r="A36" s="5"/>
      <c r="B36" s="22" t="s">
        <v>25</v>
      </c>
      <c r="C36" s="23"/>
      <c r="D36" s="23"/>
      <c r="E36" s="23"/>
      <c r="F36" s="23"/>
      <c r="G36" s="23"/>
      <c r="H36" s="23"/>
      <c r="I36" s="23"/>
      <c r="J36" s="23"/>
      <c r="K36" s="24">
        <f>K11+K18+K20+K23+K28+K32+K34+K30</f>
        <v>38652.699999999997</v>
      </c>
      <c r="L36" s="2"/>
    </row>
    <row r="37" spans="1:12" x14ac:dyDescent="0.2">
      <c r="B37" s="5"/>
      <c r="C37" s="5"/>
      <c r="D37" s="5"/>
      <c r="E37" s="5"/>
      <c r="F37" s="5"/>
      <c r="G37" s="5"/>
      <c r="H37" s="5"/>
      <c r="I37" s="5"/>
      <c r="J37" s="5"/>
      <c r="K37" s="17"/>
    </row>
    <row r="38" spans="1:12" x14ac:dyDescent="0.2">
      <c r="K38" s="18"/>
    </row>
  </sheetData>
  <mergeCells count="31">
    <mergeCell ref="B28:H28"/>
    <mergeCell ref="B17:H17"/>
    <mergeCell ref="B33:H33"/>
    <mergeCell ref="B35:H35"/>
    <mergeCell ref="B34:H34"/>
    <mergeCell ref="B32:H32"/>
    <mergeCell ref="B24:H24"/>
    <mergeCell ref="B26:H26"/>
    <mergeCell ref="B29:H29"/>
    <mergeCell ref="B23:H23"/>
    <mergeCell ref="B27:H27"/>
    <mergeCell ref="B25:H25"/>
    <mergeCell ref="B30:H30"/>
    <mergeCell ref="B31:H31"/>
    <mergeCell ref="I1:K1"/>
    <mergeCell ref="I2:K2"/>
    <mergeCell ref="I3:K3"/>
    <mergeCell ref="I4:K4"/>
    <mergeCell ref="B10:H10"/>
    <mergeCell ref="H7:K7"/>
    <mergeCell ref="B11:H11"/>
    <mergeCell ref="B18:H18"/>
    <mergeCell ref="B20:H20"/>
    <mergeCell ref="B22:H22"/>
    <mergeCell ref="B12:H12"/>
    <mergeCell ref="B19:H19"/>
    <mergeCell ref="B21:H21"/>
    <mergeCell ref="B14:H14"/>
    <mergeCell ref="B16:H16"/>
    <mergeCell ref="B15:H15"/>
    <mergeCell ref="B13:H1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</vt:lpstr>
      <vt:lpstr>'СРБ на год (ФКР)'!Область_печати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2019-12-26T04:28:33Z</cp:lastPrinted>
  <dcterms:created xsi:type="dcterms:W3CDTF">2014-12-08T05:08:20Z</dcterms:created>
  <dcterms:modified xsi:type="dcterms:W3CDTF">2019-12-26T04:29:09Z</dcterms:modified>
</cp:coreProperties>
</file>