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12 месяцев 2011 года" sheetId="1" r:id="rId1"/>
    <sheet name="Лист2" sheetId="2" r:id="rId2"/>
    <sheet name="Лист3" sheetId="3" r:id="rId3"/>
  </sheets>
  <definedNames>
    <definedName name="_xlnm.Print_Area" localSheetId="0">'12 месяцев 2011 года'!$A$1:$M$63</definedName>
  </definedNames>
  <calcPr fullCalcOnLoad="1"/>
</workbook>
</file>

<file path=xl/sharedStrings.xml><?xml version="1.0" encoding="utf-8"?>
<sst xmlns="http://schemas.openxmlformats.org/spreadsheetml/2006/main" count="350" uniqueCount="200">
  <si>
    <t>№ п/п</t>
  </si>
  <si>
    <t>Способ размещения заказа</t>
  </si>
  <si>
    <t>Предмет контракта</t>
  </si>
  <si>
    <t>Цена контракта, руб.</t>
  </si>
  <si>
    <t>Наименование, место нахождения (для юридических лиц), фамилия, имя, отчество, место жительства, индивидуальный налоговый номер (для физических лиц) поставщика (исполнителя, подрядчика)</t>
  </si>
  <si>
    <t>Сведения об исполнении контракта</t>
  </si>
  <si>
    <t>Местный бюджет</t>
  </si>
  <si>
    <t>Запрос котировок</t>
  </si>
  <si>
    <t>Исполняется</t>
  </si>
  <si>
    <t>Открытый аукцион в электронной форме</t>
  </si>
  <si>
    <t xml:space="preserve">Наименова-ние 
заказчика
</t>
  </si>
  <si>
    <t xml:space="preserve">Источник 
финанси-рования
</t>
  </si>
  <si>
    <t xml:space="preserve">Дата 
подведе-ния итогов конкурса или запро-са котиро-вок
</t>
  </si>
  <si>
    <t xml:space="preserve">Реквизиты 
документа, подтвер-ждающие основание заключения контракта
</t>
  </si>
  <si>
    <t xml:space="preserve">Дата 
заключения контракта
</t>
  </si>
  <si>
    <t xml:space="preserve">Срок 
исполнения контракта
</t>
  </si>
  <si>
    <t>Администрация ГО Верхний Тагил</t>
  </si>
  <si>
    <t>рублей</t>
  </si>
  <si>
    <t>Услуги по расчистке от снега дорог, площадей, тротуаров общего пользования городского округа Верхний Тагил и подсыпке противогололедными материалами.</t>
  </si>
  <si>
    <t>до 31.03.2011</t>
  </si>
  <si>
    <t xml:space="preserve">МУП "Благоустройство" ИНН 6621015794, Свердловская обл. г.Верхний Тагил ул. Островского 56 тел. (34357) 23546 </t>
  </si>
  <si>
    <t>№1 от 11.01.2012</t>
  </si>
  <si>
    <t>Поставка коммунальной (специализированной) техники  для нужд городского округа  Верхний Тагил</t>
  </si>
  <si>
    <t>№0162300013211000017-0099375-01                             от 07.02.2012</t>
  </si>
  <si>
    <t xml:space="preserve">ООО "С.В.Р.-Групп" ИНН 7224045466, Тюменская обл.Туменский рай. с. Каскара ул. Школьная 10-42, тел. (3452) 903780, 901496 </t>
  </si>
  <si>
    <t>Исполнен полностью (Платежное поручение от 11.03.2012 №180)</t>
  </si>
  <si>
    <t>Поставка Снегохода «Буран» АДЕ или эквивалент</t>
  </si>
  <si>
    <t>до 08.03.2012</t>
  </si>
  <si>
    <t>до 05.04.2012</t>
  </si>
  <si>
    <t>ООО"Снегоходы Урала" ИНН 6674331313, г.Екатеринбург ул. Титова 29, тел. (343) 2616084</t>
  </si>
  <si>
    <t>№1                     от 05.03.2012</t>
  </si>
  <si>
    <t xml:space="preserve">№ 2/3/13          от 22.02.2012 </t>
  </si>
  <si>
    <t>Исполнен полностью (Платежное поручение от 13.03.2012 №182)</t>
  </si>
  <si>
    <t>ООО "В2В" ИНН 7453164070, г. Челябинск, ул. Советская д.65, тел. (351) 7277539, 7277538</t>
  </si>
  <si>
    <t>№17 от 01.03.2012</t>
  </si>
  <si>
    <t>ИП Киселева Л.И. ИНН 661600009788 , Свердловская обл., г.В-Тагил ул. Ломоносова 23, тел. (34357)25909, +79045405054</t>
  </si>
  <si>
    <t>МКОУ СОШ №4</t>
  </si>
  <si>
    <t>№2 от 17.03.2012</t>
  </si>
  <si>
    <t>ИП Ноговицын А.С. ИНН 662334569669, Свердловская обл, г. Н-Тагил, ул.Черемшанская 37-116, тел. (3435) 920620, +79045479819</t>
  </si>
  <si>
    <t>Протокол результатов рассмотрения и оценки котировочных заявок  № 0162300013211000016-1</t>
  </si>
  <si>
    <t>Отдел культуры и спорта ГО Верхний Тагил</t>
  </si>
  <si>
    <t>Внебюджетные средства Местный бюджет</t>
  </si>
  <si>
    <t>Протокол результатов рассмотрения и оценки котировочных заявок  № 0162300013212000001-1</t>
  </si>
  <si>
    <t>Протокол результатов рассмотрения и оценки котировочных заявок  № 0162300013212000002-1</t>
  </si>
  <si>
    <t>МКДОУ- детский сад №25</t>
  </si>
  <si>
    <t>Протокол результатов рассмотрения и оценки котировочных заявок  № 0162300013212000004-1</t>
  </si>
  <si>
    <t>Протокол результатов рассмотрения и оценки котировочных заявок  № 0162300013212000003-1</t>
  </si>
  <si>
    <t>№16 от 01.03.2012</t>
  </si>
  <si>
    <t>Протокол результатов рассмотрения и оценки котировочных заявок  № 0162300013212000005-1</t>
  </si>
  <si>
    <t>№1 от 02.03.2012</t>
  </si>
  <si>
    <t>Протокол результатов рассмотрения и оценки котировочных заявок  № 0162300013212000006-1</t>
  </si>
  <si>
    <t>Областной бюджет</t>
  </si>
  <si>
    <t>Протокол результатов рассмотрения и оценки котировочных заявок  № 0162300013212000012-1</t>
  </si>
  <si>
    <t>№3 от 20.03.2012</t>
  </si>
  <si>
    <t>31.05.2012</t>
  </si>
  <si>
    <t>МКДОУ- детский сад №9</t>
  </si>
  <si>
    <t>Протокол результатов рассмотрения и оценки котировочных заявок  № 0162300013212000007-1</t>
  </si>
  <si>
    <t>№1 от 07.03.2012</t>
  </si>
  <si>
    <t>31.03.2012</t>
  </si>
  <si>
    <t>Протокол результатов рассмотрения и оценки котировочных заявок  № 0162300013212000008-1</t>
  </si>
  <si>
    <t>№2 от 07.03.2012</t>
  </si>
  <si>
    <t>МКОУ СОШ №8</t>
  </si>
  <si>
    <t>Средства на оказание платных услуг Местный бюджет</t>
  </si>
  <si>
    <t>Протокол результатов рассмотрения и оценки котировочных заявок  № 0162300013212000009-1</t>
  </si>
  <si>
    <t>№38 от 09.03.2012</t>
  </si>
  <si>
    <t>Протокол результатов рассмотрения и оценки котировочных заявок  № 0162300013212000010-1</t>
  </si>
  <si>
    <t>№39 от 14.03.2012</t>
  </si>
  <si>
    <t>Протокол результатов рассмотрения и оценки котировочных заявок  № 0162300013212000011-1</t>
  </si>
  <si>
    <t>№40 от 14.03.2012</t>
  </si>
  <si>
    <t>Исполнен полностью (Платежное поручение от 11.03.2012 №232)</t>
  </si>
  <si>
    <t xml:space="preserve">ИТОГО за 1 квартал 2012 года  </t>
  </si>
  <si>
    <t xml:space="preserve">Специалист 1 категории планово-экономического отдела по формированию и размещению муниципального заказа городского округа Верхний Тагил  _______________     Абрамова И.Е.
</t>
  </si>
  <si>
    <t>Протокол подведения итогов в открытом аукционе в электронной форме № 0162300013211000017-1</t>
  </si>
  <si>
    <t>Сводный реестр муниципальных контрактов, заключенных по итогам размещения заказов, городского округа Верхний Тагил за 1 полугодие 2012 года</t>
  </si>
  <si>
    <t>МК ДОУ №22</t>
  </si>
  <si>
    <t>Администрация</t>
  </si>
  <si>
    <t>МК ДОУ №9</t>
  </si>
  <si>
    <t>МК ДОУ №32</t>
  </si>
  <si>
    <t>МК ДОУ №25</t>
  </si>
  <si>
    <t>МК ДОУ №17</t>
  </si>
  <si>
    <t>МБОУ ДШИ</t>
  </si>
  <si>
    <t>МКОУ СОШ №10</t>
  </si>
  <si>
    <t>Управление образованием</t>
  </si>
  <si>
    <t>Отдел по управлению образованием</t>
  </si>
  <si>
    <t>МБУ ГДК</t>
  </si>
  <si>
    <t>Поставка продуктов питания для нужд муниципального казенного дошкольного образовательного учреждения Центр развития ребенка – детский сад № 9 (молочные)</t>
  </si>
  <si>
    <t>Поставка продуктов питания для нужд муниципального казенного дошкольного образовательного учреждения Центр развития ребенка – детский сад № 9 (мясо)</t>
  </si>
  <si>
    <t>Выполнение работ по замене деревянных оконных блоков на оконные блоки ПВХ и замене деревянного дверного блока эвакуационного выхода на дверной блок ПВХ в здании Муниципального казенного дошкольного образовательного учреждения – детский сад №17 общеразвивающего вида с приоритетным осуществлением физического  развития</t>
  </si>
  <si>
    <t>Выполнение работ по разработке проектной документации на установку общедомовых приборов учёта энергетических ресурсов в многоквартирных домах и муниципальных учреждениях городского округа Верхний Тагил</t>
  </si>
  <si>
    <t>Выполнение инженерно-геодезических изысканий для проектирования объекта: «Капитальный ремонт автомобильной дороги ул. Спорта протяженностью 793 метра (от ул. Ленина до ул. Белинского), ул. Белинского протяженностью 391 метра (от ул. Спорта до ул. Пролетарской)» в г. Верхний Тагил</t>
  </si>
  <si>
    <t>Выполнение работ по замене деревянных оконных блоков на оконные блоки ПВХ и замене деревянного дверного блока центрального входа на дверной блок ПВХ в здании Муниципального казенного  общеобразовательного учреждения  средней общеобразовательной школы №10 имени воина-интернационалиста Александра Харла-мова</t>
  </si>
  <si>
    <t xml:space="preserve">Приобретение путевок для детей школьного возраста на предоставление услуг по организации отдыха в санаториях и санаторно-оздоровительных лагерях круглогодичного дей-ствия. </t>
  </si>
  <si>
    <t>Выполнение работ по устройству вентиляции в помещении спортзала Муниципального казенного   общеобразовательного учреждения средней общеобразовательной школы № 4</t>
  </si>
  <si>
    <t>Выполнение работ по ремонту кровли над спортивным залом Муниципального казенного   общеобразовательного учреждения средней общеобразовательной школы № 4</t>
  </si>
  <si>
    <t>Оказание услуг по организации отдыха и оздоровления детей и подростков, в детских санаториях и санаторно-оздоровительных лагерях круглогодичного действия в 2012 году</t>
  </si>
  <si>
    <t>Выполнение ремонтных работ в зрительном зале Муниципального бюджетного учреждения культуры «Городской Дворец культуры»</t>
  </si>
  <si>
    <t xml:space="preserve">Поставка продуктов питания для нужд муниципального казенного дошкольного образовательного учреждения Центр развития ребенка – детский сад № 9 (мясные)   </t>
  </si>
  <si>
    <t xml:space="preserve">Поставка продуктов питания для нужд муниципального казенного дошкольного образовательного учреждения Центр развития ребенка – детский сад № 9 (молочные)   </t>
  </si>
  <si>
    <t xml:space="preserve">Выполнение работ по обслуживанию дорог в летнее время в городском округе Верхний Тагил
</t>
  </si>
  <si>
    <t>№ 1 от 02.04.2012</t>
  </si>
  <si>
    <t>№3 от 05.04.2012</t>
  </si>
  <si>
    <t>№ 0162300013212000013-0099375-01 от 09.04.2012</t>
  </si>
  <si>
    <t>№ 0162300013212000016-0099375-01 от 02.05.2012</t>
  </si>
  <si>
    <t>№3 от 11.04.2012</t>
  </si>
  <si>
    <t>№4 от 11.04.2012</t>
  </si>
  <si>
    <t>№1 от 02.05.2012</t>
  </si>
  <si>
    <t>№2 от 02.05.2012</t>
  </si>
  <si>
    <t>№52 от 10.05.2012</t>
  </si>
  <si>
    <t>№51 от 10.05.2012</t>
  </si>
  <si>
    <t>№0162300013212000024-0099375-02 от 22.05.2012</t>
  </si>
  <si>
    <t>№0162300013212000026-0099375-01 от 15.05.2012</t>
  </si>
  <si>
    <t xml:space="preserve">№0162300013212000027-0200089-02 от 03.07.2012 </t>
  </si>
  <si>
    <t xml:space="preserve">№0162300013212000028-0185998-01 от 03.07.2012 </t>
  </si>
  <si>
    <t>№3 от 04.07.2012</t>
  </si>
  <si>
    <t>№0162300013212000032-0223431-01 от 06.07.2012</t>
  </si>
  <si>
    <t>№0162300013212000034-0223431-02 от 06.07.2012</t>
  </si>
  <si>
    <t>№0162300013212000031-0189188-01 от 06.07.2012</t>
  </si>
  <si>
    <t>№ 5 от 06.07.2012</t>
  </si>
  <si>
    <t>№6 от 06.07.2012</t>
  </si>
  <si>
    <t>№4 от 09.07.2012</t>
  </si>
  <si>
    <t>31.12.2012 г.</t>
  </si>
  <si>
    <t>08.2012</t>
  </si>
  <si>
    <t>до 06.07.2012</t>
  </si>
  <si>
    <t>до 30.09.2012</t>
  </si>
  <si>
    <t>ООО "Два капитана" ИНН 6616004902, Свердловская обл. г. Кировград, Свердлова 35 Тел. (34357) 42513</t>
  </si>
  <si>
    <t>ООО "РСЦ" ИНН6659096263, Свердловская обл. г.В-Тагил, ул. Свободы 43-а , г. Екатеринбург ул.Заводская 77  Тел. (343)2350051</t>
  </si>
  <si>
    <t xml:space="preserve">ООО "УралДорТехнологии" ИНН 6672175034, Свердловская обл., г. Екатеринбург, ул. Комсомольская 37-402/4 Тел.(343) 205 25 35 </t>
  </si>
  <si>
    <t>ООО "ЕвроПласт", ИНН6623066032, 622034,Свердловская обл, г.Нижний Тагил, ул. Ленина д.64-704 Тел. (3435) 468600</t>
  </si>
  <si>
    <t>ООО "Энергоресурс", ИНН 7202227991, 645046, г. Тюмень, ул. Широтная д.132-33 Тел. (3452) 902280</t>
  </si>
  <si>
    <t>ЗАО "РОСМАШИНЖИНИРИНГ" ИНН 6670347231, 620075,Свердловская обл., г. Екатеринбург, ул. Луначарского д.80 Тел. 9221377925</t>
  </si>
  <si>
    <t>ООО "Новые окна" ИНН 6623021666, 622018,Свердловская обл., г. Нижний Тагил, ул. Юности 5 В кор 2, Тел. (3435) 418663</t>
  </si>
  <si>
    <t xml:space="preserve">ОАО "Санаторий-профилакторий"Лукоморье"филлиал "Юбилейный" 624162, г.Верхний Тагил, Ленина 83 Тел. 24543 </t>
  </si>
  <si>
    <t>ООО СК"Фундамент", 620000,Свердловская обл., г. Екатеринбург, ул. Белинского 34-434</t>
  </si>
  <si>
    <t>ООО "КРАБ" 622000,Свердловская обл., г. Н-Тагил, ул. Черных  1-16 +73435456647</t>
  </si>
  <si>
    <t>ООО "РСУ УРАЛ-НЕЙВА" 624130,Свердловская обл., г. Новоуральск, ул. Проезд Автотранспортников 4-4 +734370251333</t>
  </si>
  <si>
    <t>Исполнен полностью (ПП №260 от 19.06.2012)</t>
  </si>
  <si>
    <t>Поставка продуктов питания для нужд муниципального казенного общеобразовательного учреждения средней общеобразовательной школы № 4 (мясо)</t>
  </si>
  <si>
    <t xml:space="preserve">Поставка продуктов питания для нужд муниципального казенного дошкольного обра-зовательного учреждения – детский сад № 22 (молоко)
</t>
  </si>
  <si>
    <t xml:space="preserve">Оказание услуг по предоставлению администрации городского округа Верхний Тагил печатной площади в средствах массовой информации (ППИ – газета) для публ.материалов в 2012 году. </t>
  </si>
  <si>
    <t xml:space="preserve">Приобретение в муниципальную собственность здания спорткомплекса в соответствии с техническим заданием. </t>
  </si>
  <si>
    <t>Выполнение  работ по капитальному ремонту автомобильной дороги в городе Верхний Тагил по улице Маяковского (от улицы Лес-ная до улицы Нахимова) протяженностью – 1215  м</t>
  </si>
  <si>
    <t>Поставка продуктов питания для нужд му-ниципального казенного дошкольного образовательного учреждения – детский сад № 32 (молочные)</t>
  </si>
  <si>
    <t>Поставка продуктов питания для нужд муниципального казенного дошкольного образовательного учреждения – детский сад № 32 (мясо)</t>
  </si>
  <si>
    <t>Поставка продуктов питания для нужд муниципального казенного дошкольного образовательного учреждения – детский сад № 25 комбинированного вида (молочные)</t>
  </si>
  <si>
    <t>Поставка продуктов питания для нужд муниципального казенного дошкольного образовательного учреждения – детский сад № 25 комбинированного вида (мясо)</t>
  </si>
  <si>
    <t>Выполнение работ по замене деревянных оконных блоков на оконные блоки ПВХ в здании  Муниципального бюджетного образовательного учреждения дополнительного образования детей Верхнетагильская детская школа искусств</t>
  </si>
  <si>
    <t>Поставка бумаги для офисной техники и канцелярских товаров для нужд администрации городского округа Верхний Тагил.</t>
  </si>
  <si>
    <t>Поставка продуктов питания для нужд муниципального казенного общеобразовательного учреждения средней общеобразовательной школы № 4 (молочные)</t>
  </si>
  <si>
    <t xml:space="preserve">Выполнение работ по ремонту спортивного зала муниципального казенного общеобразовательного учреждения средней общеобразовательной школы № 4
</t>
  </si>
  <si>
    <t>Поставка продуктов питания для нужд муниципального казенного дошкольного образовательного учреждения Центр развития ребенка – детский сад № 9 (молоко)</t>
  </si>
  <si>
    <t xml:space="preserve">Поставка продуктов питания для нужд муниципального казенного образовательного учреждения средняя общеобразовательная школа № 8 городского округа Верхний Тагил(молочные)
</t>
  </si>
  <si>
    <t xml:space="preserve">Поставка продуктов питания для нужд муниципального казенного образовательного учреждения средняя общеобразовательная школа № 8 городского округа Верхний Тагил(птица, фарш)
</t>
  </si>
  <si>
    <t xml:space="preserve">Поставка продуктов питания для нужд муниципального казенного образовательного учреждения средняя общеобразовательная школа № 8 городского округа Верхний Тагил(мясо, колбаса)
</t>
  </si>
  <si>
    <t xml:space="preserve">Запрос котировок </t>
  </si>
  <si>
    <t>Протокол результатов рассмотрения и оценки котировочных заявок  № 0162300013212000014-1</t>
  </si>
  <si>
    <t>Протокол результатов рассмотрения и оценки котировочных заявок  № 0162300013212000015-1</t>
  </si>
  <si>
    <t>Протокол подведения итогов в открытом аукционе в электронной форме № 0162300013211000013</t>
  </si>
  <si>
    <t>Областной бюджет, Местный бюджет</t>
  </si>
  <si>
    <t>Протокол подведения итогов в открытом аукционе в электронной форме № 0162300013211000016</t>
  </si>
  <si>
    <t>Протокол результатов рассмотрения и оценки котировочных заявок  № 0162300013212000017-1</t>
  </si>
  <si>
    <t>Протокол результатов рассмотрения и оценки котировочных заявок  № 0162300013212000018-1</t>
  </si>
  <si>
    <t>Протокол результатов рассмотрения и оценки котировочных заявок  № 0162300013212000019-1</t>
  </si>
  <si>
    <t>Протокол результатов рассмотрения и оценки котировочных заявок  № 0162300013212000020-1</t>
  </si>
  <si>
    <t>Протокол результатов рассмотрения и оценки котировочных заявок  № 0162300013212000022-1</t>
  </si>
  <si>
    <t>Протокол результатов рассмотрения и оценки котировочных заявок  № 0162300013212000021-1</t>
  </si>
  <si>
    <t>Протокол подведения итогов в открытом аукционе в электронной форме № 0162300013211000023</t>
  </si>
  <si>
    <t>№ 0162300013212000023 от 16.05.2012</t>
  </si>
  <si>
    <t>Протокол подведения итогов в открытом аукционе в электронной форме № 0162300013211000024</t>
  </si>
  <si>
    <t>Протокол подведения итогов в открытом аукционе в электронной форме № 0162300013211000026</t>
  </si>
  <si>
    <t>Протокол подведения итогов в открытом аукционе в электронной форме № 0162300013211000027</t>
  </si>
  <si>
    <t>Федеральный бюджет</t>
  </si>
  <si>
    <t>Протокол подведения итогов в открытом аукционе в электронной форме № 0162300013211000028</t>
  </si>
  <si>
    <t>Протокол результатов рассмотрения и оценки котировочных заявок  № 0162300013212000031-1</t>
  </si>
  <si>
    <t>Протокол подведения итогов в открытом аукционе в электронной форме № 0162300000812000353-2</t>
  </si>
  <si>
    <t>№0162300000812000353-0189188-02 от 19.06.2012</t>
  </si>
  <si>
    <t>Отдел по управлению образованием (заказ размещался МКУ администрации  МО г. Нижний Тагил)</t>
  </si>
  <si>
    <t xml:space="preserve">ООО детский санаторно-оздоровительный комплекс "Жемчужина России" 353417, г.Анапа, Пионерский проспект 253 Тел.8613333611 </t>
  </si>
  <si>
    <t>Протокол подведения итогов в открытом аукционе в электронной форме № 0162300013211000034</t>
  </si>
  <si>
    <t>Протокол подведения итогов в открытом аукционе в электронной форме № 0162300013212000032</t>
  </si>
  <si>
    <t>Протокол подведения итогов в открытом аукционе в электронной форме № 0162300013212000037</t>
  </si>
  <si>
    <t>№0162300013212000038-0200100-01 от 06.07.2012</t>
  </si>
  <si>
    <t>до 10.2012</t>
  </si>
  <si>
    <t>Протокол результатов рассмотрения и оценки котировочных заявок  № 0162300013212000043-1</t>
  </si>
  <si>
    <t>Протокол результатов рассмотрения и оценки котировочных заявок  № 0162300013212000042-1</t>
  </si>
  <si>
    <t>Протокол результатов рассмотрения и оценки котировочных заявок  № 0162300013212000044-1</t>
  </si>
  <si>
    <t>11.07.2012 г.</t>
  </si>
  <si>
    <t xml:space="preserve">ИТОГО за 1 полугодие 2012 года  </t>
  </si>
  <si>
    <t>16.05.2012                   Сумма контракта составляла 260 тыс. руб</t>
  </si>
  <si>
    <t>Сведения о прекращении действия контракта от 03.04.2012</t>
  </si>
  <si>
    <t>Протокол результатов рассмотрения и оценки котировочных заявок  № 0162300013212000006-1  Контракт заключается со вторым участником</t>
  </si>
  <si>
    <t>№4 от 05.04.2012</t>
  </si>
  <si>
    <t>06.2012</t>
  </si>
  <si>
    <t>ООО УК "Светлый Дом"624192,Свердловская обл., г. Невьянск, ул. Кирова д.46 офис12, тел. 34356 24870</t>
  </si>
  <si>
    <t>Протокол подведения итогов в открытом аукционе в электронной форме № 0162300013212000038</t>
  </si>
  <si>
    <r>
      <t xml:space="preserve">Оказание услуг по организации отдыха и оздоровления детей и подростков, в детских санаториях и санаторно-оздоровительных лагерях круглогодичного действия в 2012 году </t>
    </r>
    <r>
      <rPr>
        <b/>
        <sz val="10"/>
        <color indexed="8"/>
        <rFont val="Times New Roman"/>
        <family val="1"/>
      </rPr>
      <t>(ЮГ)</t>
    </r>
  </si>
  <si>
    <t>Исполнен полностью (Платежное поручение от 23.04.2012 №315)</t>
  </si>
  <si>
    <t>Исполнен полностью (Платежное поручение от 26.04.2012 №260)</t>
  </si>
  <si>
    <t>Исполнен полностью (Платежное поручение от 26.04.2012 №261)</t>
  </si>
  <si>
    <t>Исполнен полностью (Платежное поручение от 17.04.2012 №217)</t>
  </si>
  <si>
    <t>Исполнен полностью (Платежное поручение от 30.03.2012 №147)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</si>
</sst>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G24">
      <selection activeCell="M28" sqref="M28"/>
    </sheetView>
  </sheetViews>
  <sheetFormatPr defaultColWidth="9.00390625" defaultRowHeight="12.75"/>
  <cols>
    <col min="1" max="1" width="3.875" style="0" customWidth="1"/>
    <col min="2" max="2" width="14.375" style="0" customWidth="1"/>
    <col min="3" max="3" width="10.375" style="0" customWidth="1"/>
    <col min="4" max="4" width="11.00390625" style="0" customWidth="1"/>
    <col min="5" max="5" width="9.75390625" style="0" bestFit="1" customWidth="1"/>
    <col min="6" max="6" width="9.125" style="0" hidden="1" customWidth="1"/>
    <col min="7" max="7" width="23.75390625" style="0" customWidth="1"/>
    <col min="9" max="9" width="29.75390625" style="0" customWidth="1"/>
    <col min="10" max="10" width="14.25390625" style="0" customWidth="1"/>
    <col min="11" max="11" width="15.75390625" style="0" customWidth="1"/>
    <col min="12" max="12" width="23.125" style="0" customWidth="1"/>
    <col min="13" max="13" width="11.375" style="0" customWidth="1"/>
  </cols>
  <sheetData>
    <row r="1" spans="1:13" ht="18.75" customHeight="1">
      <c r="A1" s="48" t="s">
        <v>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6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25.5" customHeight="1">
      <c r="A4" s="39" t="s">
        <v>0</v>
      </c>
      <c r="B4" s="39" t="s">
        <v>10</v>
      </c>
      <c r="C4" s="39" t="s">
        <v>11</v>
      </c>
      <c r="D4" s="39" t="s">
        <v>1</v>
      </c>
      <c r="E4" s="39" t="s">
        <v>12</v>
      </c>
      <c r="F4" s="39"/>
      <c r="G4" s="39" t="s">
        <v>13</v>
      </c>
      <c r="H4" s="39" t="s">
        <v>14</v>
      </c>
      <c r="I4" s="39" t="s">
        <v>2</v>
      </c>
      <c r="J4" s="43" t="s">
        <v>3</v>
      </c>
      <c r="K4" s="43" t="s">
        <v>15</v>
      </c>
      <c r="L4" s="43" t="s">
        <v>4</v>
      </c>
      <c r="M4" s="43" t="s">
        <v>5</v>
      </c>
      <c r="N4" s="42"/>
    </row>
    <row r="5" spans="1:14" ht="12.75">
      <c r="A5" s="39"/>
      <c r="B5" s="39"/>
      <c r="C5" s="39"/>
      <c r="D5" s="39"/>
      <c r="E5" s="39"/>
      <c r="F5" s="39"/>
      <c r="G5" s="39"/>
      <c r="H5" s="39"/>
      <c r="I5" s="39"/>
      <c r="J5" s="43"/>
      <c r="K5" s="43"/>
      <c r="L5" s="43"/>
      <c r="M5" s="43"/>
      <c r="N5" s="42"/>
    </row>
    <row r="6" spans="1:14" ht="65.25" customHeight="1">
      <c r="A6" s="39"/>
      <c r="B6" s="39"/>
      <c r="C6" s="39"/>
      <c r="D6" s="39"/>
      <c r="E6" s="39"/>
      <c r="F6" s="39"/>
      <c r="G6" s="39"/>
      <c r="H6" s="39"/>
      <c r="I6" s="39"/>
      <c r="J6" s="43"/>
      <c r="K6" s="43"/>
      <c r="L6" s="43"/>
      <c r="M6" s="43"/>
      <c r="N6" s="42"/>
    </row>
    <row r="7" spans="1:14" ht="76.5" customHeight="1">
      <c r="A7" s="39">
        <v>1</v>
      </c>
      <c r="B7" s="39" t="s">
        <v>16</v>
      </c>
      <c r="C7" s="39" t="s">
        <v>6</v>
      </c>
      <c r="D7" s="39" t="s">
        <v>7</v>
      </c>
      <c r="E7" s="45">
        <v>40907</v>
      </c>
      <c r="F7" s="39"/>
      <c r="G7" s="39" t="s">
        <v>39</v>
      </c>
      <c r="H7" s="45" t="s">
        <v>21</v>
      </c>
      <c r="I7" s="41" t="s">
        <v>18</v>
      </c>
      <c r="J7" s="47">
        <v>480000</v>
      </c>
      <c r="K7" s="43" t="s">
        <v>19</v>
      </c>
      <c r="L7" s="43" t="s">
        <v>20</v>
      </c>
      <c r="M7" s="43" t="s">
        <v>195</v>
      </c>
      <c r="N7" s="42"/>
    </row>
    <row r="8" spans="1:14" ht="15.75" customHeight="1" hidden="1" thickBot="1">
      <c r="A8" s="39"/>
      <c r="B8" s="39"/>
      <c r="C8" s="39"/>
      <c r="D8" s="39"/>
      <c r="E8" s="39"/>
      <c r="F8" s="39"/>
      <c r="G8" s="39"/>
      <c r="H8" s="45"/>
      <c r="I8" s="41"/>
      <c r="J8" s="47"/>
      <c r="K8" s="43"/>
      <c r="L8" s="43"/>
      <c r="M8" s="43"/>
      <c r="N8" s="42"/>
    </row>
    <row r="9" spans="1:14" ht="31.5" customHeight="1" hidden="1" thickBot="1">
      <c r="A9" s="39"/>
      <c r="B9" s="39"/>
      <c r="C9" s="39"/>
      <c r="D9" s="39"/>
      <c r="E9" s="39"/>
      <c r="F9" s="39"/>
      <c r="G9" s="39"/>
      <c r="H9" s="45"/>
      <c r="I9" s="41"/>
      <c r="J9" s="47"/>
      <c r="K9" s="43"/>
      <c r="L9" s="43"/>
      <c r="M9" s="43"/>
      <c r="N9" s="42"/>
    </row>
    <row r="10" spans="1:14" ht="78" customHeight="1">
      <c r="A10" s="39">
        <v>2</v>
      </c>
      <c r="B10" s="39" t="s">
        <v>16</v>
      </c>
      <c r="C10" s="39" t="s">
        <v>6</v>
      </c>
      <c r="D10" s="39" t="s">
        <v>9</v>
      </c>
      <c r="E10" s="45">
        <v>40935</v>
      </c>
      <c r="F10" s="39"/>
      <c r="G10" s="39" t="s">
        <v>72</v>
      </c>
      <c r="H10" s="39" t="s">
        <v>23</v>
      </c>
      <c r="I10" s="46" t="s">
        <v>22</v>
      </c>
      <c r="J10" s="47">
        <v>1483363</v>
      </c>
      <c r="K10" s="44" t="s">
        <v>27</v>
      </c>
      <c r="L10" s="43" t="s">
        <v>24</v>
      </c>
      <c r="M10" s="43" t="s">
        <v>25</v>
      </c>
      <c r="N10" s="42"/>
    </row>
    <row r="11" spans="1:14" ht="1.5" customHeight="1" hidden="1">
      <c r="A11" s="39"/>
      <c r="B11" s="39"/>
      <c r="C11" s="39"/>
      <c r="D11" s="39"/>
      <c r="E11" s="39"/>
      <c r="F11" s="39"/>
      <c r="G11" s="39"/>
      <c r="H11" s="39"/>
      <c r="I11" s="46"/>
      <c r="J11" s="47"/>
      <c r="K11" s="44"/>
      <c r="L11" s="43"/>
      <c r="M11" s="43"/>
      <c r="N11" s="42"/>
    </row>
    <row r="12" spans="1:14" ht="15" customHeight="1" hidden="1">
      <c r="A12" s="39"/>
      <c r="B12" s="39"/>
      <c r="C12" s="39"/>
      <c r="D12" s="39"/>
      <c r="E12" s="39"/>
      <c r="F12" s="39"/>
      <c r="G12" s="39"/>
      <c r="H12" s="39"/>
      <c r="I12" s="46"/>
      <c r="J12" s="47"/>
      <c r="K12" s="44"/>
      <c r="L12" s="43"/>
      <c r="M12" s="43"/>
      <c r="N12" s="42"/>
    </row>
    <row r="13" spans="1:14" ht="15" customHeight="1" hidden="1">
      <c r="A13" s="39"/>
      <c r="B13" s="39"/>
      <c r="C13" s="39"/>
      <c r="D13" s="39"/>
      <c r="E13" s="39"/>
      <c r="F13" s="39"/>
      <c r="G13" s="39"/>
      <c r="H13" s="39"/>
      <c r="I13" s="46"/>
      <c r="J13" s="47"/>
      <c r="K13" s="44"/>
      <c r="L13" s="43"/>
      <c r="M13" s="43"/>
      <c r="N13" s="42"/>
    </row>
    <row r="14" spans="1:14" ht="15" customHeight="1" hidden="1">
      <c r="A14" s="39"/>
      <c r="B14" s="39"/>
      <c r="C14" s="39"/>
      <c r="D14" s="39"/>
      <c r="E14" s="39"/>
      <c r="F14" s="39"/>
      <c r="G14" s="39"/>
      <c r="H14" s="39"/>
      <c r="I14" s="46"/>
      <c r="J14" s="47"/>
      <c r="K14" s="44"/>
      <c r="L14" s="43"/>
      <c r="M14" s="43"/>
      <c r="N14" s="42"/>
    </row>
    <row r="15" spans="1:14" ht="15" customHeight="1" hidden="1">
      <c r="A15" s="39"/>
      <c r="B15" s="39"/>
      <c r="C15" s="39"/>
      <c r="D15" s="39"/>
      <c r="E15" s="39"/>
      <c r="F15" s="39"/>
      <c r="G15" s="39"/>
      <c r="H15" s="39"/>
      <c r="I15" s="46"/>
      <c r="J15" s="47"/>
      <c r="K15" s="44"/>
      <c r="L15" s="43"/>
      <c r="M15" s="43"/>
      <c r="N15" s="42"/>
    </row>
    <row r="16" spans="1:14" ht="5.25" customHeight="1" hidden="1">
      <c r="A16" s="39"/>
      <c r="B16" s="39"/>
      <c r="C16" s="39"/>
      <c r="D16" s="39"/>
      <c r="E16" s="39"/>
      <c r="F16" s="39"/>
      <c r="G16" s="39"/>
      <c r="H16" s="39"/>
      <c r="I16" s="46"/>
      <c r="J16" s="47"/>
      <c r="K16" s="44"/>
      <c r="L16" s="43"/>
      <c r="M16" s="43"/>
      <c r="N16" s="42"/>
    </row>
    <row r="17" spans="1:14" ht="15" customHeight="1" hidden="1">
      <c r="A17" s="39"/>
      <c r="B17" s="39"/>
      <c r="C17" s="39"/>
      <c r="D17" s="39"/>
      <c r="E17" s="39"/>
      <c r="F17" s="39"/>
      <c r="G17" s="39"/>
      <c r="H17" s="39"/>
      <c r="I17" s="46"/>
      <c r="J17" s="47"/>
      <c r="K17" s="44"/>
      <c r="L17" s="43"/>
      <c r="M17" s="43"/>
      <c r="N17" s="42"/>
    </row>
    <row r="18" spans="1:14" ht="15" customHeight="1" hidden="1">
      <c r="A18" s="39"/>
      <c r="B18" s="39"/>
      <c r="C18" s="39"/>
      <c r="D18" s="39"/>
      <c r="E18" s="39"/>
      <c r="F18" s="39"/>
      <c r="G18" s="39"/>
      <c r="H18" s="39"/>
      <c r="I18" s="46"/>
      <c r="J18" s="47"/>
      <c r="K18" s="44"/>
      <c r="L18" s="43"/>
      <c r="M18" s="43"/>
      <c r="N18" s="9"/>
    </row>
    <row r="19" spans="1:14" ht="78.75" customHeight="1">
      <c r="A19" s="39">
        <v>3</v>
      </c>
      <c r="B19" s="39" t="s">
        <v>40</v>
      </c>
      <c r="C19" s="39" t="s">
        <v>41</v>
      </c>
      <c r="D19" s="39" t="s">
        <v>7</v>
      </c>
      <c r="E19" s="45">
        <v>40960</v>
      </c>
      <c r="F19" s="39"/>
      <c r="G19" s="39" t="s">
        <v>42</v>
      </c>
      <c r="H19" s="39" t="s">
        <v>30</v>
      </c>
      <c r="I19" s="41" t="s">
        <v>26</v>
      </c>
      <c r="J19" s="47">
        <v>189000</v>
      </c>
      <c r="K19" s="44" t="s">
        <v>28</v>
      </c>
      <c r="L19" s="43" t="s">
        <v>29</v>
      </c>
      <c r="M19" s="43" t="s">
        <v>69</v>
      </c>
      <c r="N19" s="42"/>
    </row>
    <row r="20" spans="1:14" ht="14.25" customHeight="1" hidden="1">
      <c r="A20" s="39"/>
      <c r="B20" s="39"/>
      <c r="C20" s="39"/>
      <c r="D20" s="39"/>
      <c r="E20" s="39"/>
      <c r="F20" s="39"/>
      <c r="G20" s="39"/>
      <c r="H20" s="39"/>
      <c r="I20" s="41"/>
      <c r="J20" s="47"/>
      <c r="K20" s="44"/>
      <c r="L20" s="43"/>
      <c r="M20" s="43"/>
      <c r="N20" s="42"/>
    </row>
    <row r="21" spans="1:14" ht="72" customHeight="1">
      <c r="A21" s="27">
        <v>4</v>
      </c>
      <c r="B21" s="27" t="s">
        <v>16</v>
      </c>
      <c r="C21" s="27" t="s">
        <v>6</v>
      </c>
      <c r="D21" s="27" t="s">
        <v>7</v>
      </c>
      <c r="E21" s="31">
        <v>40954</v>
      </c>
      <c r="F21" s="30"/>
      <c r="G21" s="27" t="s">
        <v>43</v>
      </c>
      <c r="H21" s="28" t="s">
        <v>31</v>
      </c>
      <c r="I21" s="32" t="s">
        <v>146</v>
      </c>
      <c r="J21" s="3">
        <v>53447</v>
      </c>
      <c r="K21" s="6">
        <v>40971</v>
      </c>
      <c r="L21" s="15" t="s">
        <v>33</v>
      </c>
      <c r="M21" s="14" t="s">
        <v>32</v>
      </c>
      <c r="N21" s="9"/>
    </row>
    <row r="22" spans="1:14" ht="76.5" customHeight="1">
      <c r="A22" s="27">
        <v>5</v>
      </c>
      <c r="B22" s="27" t="s">
        <v>44</v>
      </c>
      <c r="C22" s="27" t="s">
        <v>6</v>
      </c>
      <c r="D22" s="27" t="s">
        <v>7</v>
      </c>
      <c r="E22" s="31">
        <v>40961</v>
      </c>
      <c r="F22" s="30"/>
      <c r="G22" s="27" t="s">
        <v>45</v>
      </c>
      <c r="H22" s="28" t="s">
        <v>34</v>
      </c>
      <c r="I22" s="32" t="s">
        <v>143</v>
      </c>
      <c r="J22" s="3">
        <v>96163.2</v>
      </c>
      <c r="K22" s="6">
        <v>41029</v>
      </c>
      <c r="L22" s="15" t="s">
        <v>35</v>
      </c>
      <c r="M22" s="14" t="s">
        <v>196</v>
      </c>
      <c r="N22" s="9"/>
    </row>
    <row r="23" spans="1:14" ht="67.5" customHeight="1">
      <c r="A23" s="27">
        <v>6</v>
      </c>
      <c r="B23" s="27" t="s">
        <v>44</v>
      </c>
      <c r="C23" s="27" t="s">
        <v>6</v>
      </c>
      <c r="D23" s="27" t="s">
        <v>7</v>
      </c>
      <c r="E23" s="31">
        <v>40961</v>
      </c>
      <c r="F23" s="30"/>
      <c r="G23" s="27" t="s">
        <v>46</v>
      </c>
      <c r="H23" s="28" t="s">
        <v>47</v>
      </c>
      <c r="I23" s="32" t="s">
        <v>144</v>
      </c>
      <c r="J23" s="3">
        <v>56800</v>
      </c>
      <c r="K23" s="6">
        <v>41029</v>
      </c>
      <c r="L23" s="15" t="s">
        <v>35</v>
      </c>
      <c r="M23" s="14" t="s">
        <v>197</v>
      </c>
      <c r="N23" s="9"/>
    </row>
    <row r="24" spans="1:14" ht="68.25" customHeight="1">
      <c r="A24" s="27">
        <v>7</v>
      </c>
      <c r="B24" s="27" t="s">
        <v>36</v>
      </c>
      <c r="C24" s="27" t="s">
        <v>6</v>
      </c>
      <c r="D24" s="27" t="s">
        <v>7</v>
      </c>
      <c r="E24" s="31">
        <v>40963</v>
      </c>
      <c r="F24" s="30"/>
      <c r="G24" s="27" t="s">
        <v>48</v>
      </c>
      <c r="H24" s="28" t="s">
        <v>49</v>
      </c>
      <c r="I24" s="32" t="s">
        <v>147</v>
      </c>
      <c r="J24" s="3">
        <v>186785.5</v>
      </c>
      <c r="K24" s="6">
        <v>41029</v>
      </c>
      <c r="L24" s="15" t="s">
        <v>35</v>
      </c>
      <c r="M24" s="4" t="s">
        <v>8</v>
      </c>
      <c r="N24" s="9"/>
    </row>
    <row r="25" spans="1:14" ht="81" customHeight="1">
      <c r="A25" s="36">
        <v>8</v>
      </c>
      <c r="B25" s="27" t="s">
        <v>36</v>
      </c>
      <c r="C25" s="27" t="s">
        <v>41</v>
      </c>
      <c r="D25" s="27" t="s">
        <v>7</v>
      </c>
      <c r="E25" s="31">
        <v>40967</v>
      </c>
      <c r="F25" s="30"/>
      <c r="G25" s="27" t="s">
        <v>50</v>
      </c>
      <c r="H25" s="28" t="s">
        <v>37</v>
      </c>
      <c r="I25" s="36" t="s">
        <v>148</v>
      </c>
      <c r="J25" s="3">
        <v>0</v>
      </c>
      <c r="K25" s="13" t="s">
        <v>187</v>
      </c>
      <c r="L25" s="15" t="s">
        <v>38</v>
      </c>
      <c r="M25" s="4" t="s">
        <v>188</v>
      </c>
      <c r="N25" s="9"/>
    </row>
    <row r="26" spans="1:14" ht="81" customHeight="1">
      <c r="A26" s="37"/>
      <c r="B26" s="27" t="s">
        <v>36</v>
      </c>
      <c r="C26" s="27" t="s">
        <v>6</v>
      </c>
      <c r="D26" s="27" t="s">
        <v>7</v>
      </c>
      <c r="E26" s="31">
        <v>40967</v>
      </c>
      <c r="F26" s="30"/>
      <c r="G26" s="27" t="s">
        <v>189</v>
      </c>
      <c r="H26" s="28" t="s">
        <v>190</v>
      </c>
      <c r="I26" s="37"/>
      <c r="J26" s="3">
        <v>369000</v>
      </c>
      <c r="K26" s="13" t="s">
        <v>191</v>
      </c>
      <c r="L26" s="15" t="s">
        <v>192</v>
      </c>
      <c r="M26" s="4" t="s">
        <v>8</v>
      </c>
      <c r="N26" s="9"/>
    </row>
    <row r="27" spans="1:14" ht="69" customHeight="1">
      <c r="A27" s="27">
        <v>9</v>
      </c>
      <c r="B27" s="27" t="s">
        <v>55</v>
      </c>
      <c r="C27" s="27" t="s">
        <v>6</v>
      </c>
      <c r="D27" s="27" t="s">
        <v>7</v>
      </c>
      <c r="E27" s="28">
        <v>40967</v>
      </c>
      <c r="F27" s="27"/>
      <c r="G27" s="27" t="s">
        <v>56</v>
      </c>
      <c r="H27" s="28" t="s">
        <v>57</v>
      </c>
      <c r="I27" s="32" t="s">
        <v>86</v>
      </c>
      <c r="J27" s="3">
        <v>14850</v>
      </c>
      <c r="K27" s="13" t="s">
        <v>58</v>
      </c>
      <c r="L27" s="15" t="s">
        <v>35</v>
      </c>
      <c r="M27" s="14" t="s">
        <v>199</v>
      </c>
      <c r="N27" s="9"/>
    </row>
    <row r="28" spans="1:14" ht="68.25" customHeight="1">
      <c r="A28" s="27">
        <v>10</v>
      </c>
      <c r="B28" s="27" t="s">
        <v>55</v>
      </c>
      <c r="C28" s="27" t="s">
        <v>6</v>
      </c>
      <c r="D28" s="27" t="s">
        <v>7</v>
      </c>
      <c r="E28" s="28">
        <v>40967</v>
      </c>
      <c r="F28" s="27"/>
      <c r="G28" s="27" t="s">
        <v>59</v>
      </c>
      <c r="H28" s="28" t="s">
        <v>60</v>
      </c>
      <c r="I28" s="29" t="s">
        <v>149</v>
      </c>
      <c r="J28" s="3">
        <v>73104</v>
      </c>
      <c r="K28" s="13" t="s">
        <v>58</v>
      </c>
      <c r="L28" s="15" t="s">
        <v>35</v>
      </c>
      <c r="M28" s="14" t="s">
        <v>198</v>
      </c>
      <c r="N28" s="9"/>
    </row>
    <row r="29" spans="1:14" ht="77.25" customHeight="1">
      <c r="A29" s="27">
        <v>11</v>
      </c>
      <c r="B29" s="27" t="s">
        <v>61</v>
      </c>
      <c r="C29" s="27" t="s">
        <v>62</v>
      </c>
      <c r="D29" s="27" t="s">
        <v>7</v>
      </c>
      <c r="E29" s="28">
        <v>40969</v>
      </c>
      <c r="F29" s="27"/>
      <c r="G29" s="27" t="s">
        <v>63</v>
      </c>
      <c r="H29" s="28" t="s">
        <v>64</v>
      </c>
      <c r="I29" s="32" t="s">
        <v>150</v>
      </c>
      <c r="J29" s="3">
        <v>142917</v>
      </c>
      <c r="K29" s="13" t="s">
        <v>54</v>
      </c>
      <c r="L29" s="15" t="s">
        <v>35</v>
      </c>
      <c r="M29" s="4" t="s">
        <v>8</v>
      </c>
      <c r="N29" s="9"/>
    </row>
    <row r="30" spans="1:14" ht="75.75" customHeight="1">
      <c r="A30" s="27">
        <v>12</v>
      </c>
      <c r="B30" s="27" t="s">
        <v>61</v>
      </c>
      <c r="C30" s="27" t="s">
        <v>62</v>
      </c>
      <c r="D30" s="27" t="s">
        <v>7</v>
      </c>
      <c r="E30" s="28">
        <v>40974</v>
      </c>
      <c r="F30" s="27"/>
      <c r="G30" s="27" t="s">
        <v>65</v>
      </c>
      <c r="H30" s="28" t="s">
        <v>66</v>
      </c>
      <c r="I30" s="32" t="s">
        <v>151</v>
      </c>
      <c r="J30" s="3">
        <v>266781</v>
      </c>
      <c r="K30" s="13" t="s">
        <v>54</v>
      </c>
      <c r="L30" s="15" t="s">
        <v>35</v>
      </c>
      <c r="M30" s="4" t="s">
        <v>8</v>
      </c>
      <c r="N30" s="9"/>
    </row>
    <row r="31" spans="1:14" ht="76.5" customHeight="1">
      <c r="A31" s="27">
        <v>13</v>
      </c>
      <c r="B31" s="27" t="s">
        <v>61</v>
      </c>
      <c r="C31" s="27" t="s">
        <v>62</v>
      </c>
      <c r="D31" s="27" t="s">
        <v>7</v>
      </c>
      <c r="E31" s="28">
        <v>40974</v>
      </c>
      <c r="F31" s="27"/>
      <c r="G31" s="27" t="s">
        <v>67</v>
      </c>
      <c r="H31" s="28" t="s">
        <v>68</v>
      </c>
      <c r="I31" s="32" t="s">
        <v>152</v>
      </c>
      <c r="J31" s="3">
        <v>365490</v>
      </c>
      <c r="K31" s="13" t="s">
        <v>54</v>
      </c>
      <c r="L31" s="15" t="s">
        <v>35</v>
      </c>
      <c r="M31" s="4" t="s">
        <v>8</v>
      </c>
      <c r="N31" s="9"/>
    </row>
    <row r="32" spans="1:14" ht="67.5" customHeight="1">
      <c r="A32" s="27">
        <v>14</v>
      </c>
      <c r="B32" s="27" t="s">
        <v>36</v>
      </c>
      <c r="C32" s="27" t="s">
        <v>51</v>
      </c>
      <c r="D32" s="27" t="s">
        <v>7</v>
      </c>
      <c r="E32" s="31">
        <v>40981</v>
      </c>
      <c r="F32" s="30"/>
      <c r="G32" s="27" t="s">
        <v>52</v>
      </c>
      <c r="H32" s="28" t="s">
        <v>53</v>
      </c>
      <c r="I32" s="32" t="s">
        <v>136</v>
      </c>
      <c r="J32" s="3">
        <v>355775</v>
      </c>
      <c r="K32" s="13" t="s">
        <v>54</v>
      </c>
      <c r="L32" s="15" t="s">
        <v>35</v>
      </c>
      <c r="M32" s="4" t="s">
        <v>8</v>
      </c>
      <c r="N32" s="9"/>
    </row>
    <row r="33" spans="1:14" ht="19.5" customHeight="1">
      <c r="A33" s="40" t="s">
        <v>70</v>
      </c>
      <c r="B33" s="40"/>
      <c r="C33" s="40"/>
      <c r="D33" s="40"/>
      <c r="E33" s="40"/>
      <c r="F33" s="40"/>
      <c r="G33" s="40"/>
      <c r="H33" s="40"/>
      <c r="I33" s="40"/>
      <c r="J33" s="5">
        <f>SUM(J7:J32)</f>
        <v>4133475.7</v>
      </c>
      <c r="K33" s="35" t="s">
        <v>17</v>
      </c>
      <c r="L33" s="35"/>
      <c r="M33" s="35"/>
      <c r="N33" s="1"/>
    </row>
    <row r="34" spans="1:14" s="7" customFormat="1" ht="76.5">
      <c r="A34" s="29">
        <v>15</v>
      </c>
      <c r="B34" s="27" t="s">
        <v>74</v>
      </c>
      <c r="C34" s="27" t="s">
        <v>6</v>
      </c>
      <c r="D34" s="27" t="s">
        <v>153</v>
      </c>
      <c r="E34" s="28">
        <v>40990</v>
      </c>
      <c r="F34" s="33"/>
      <c r="G34" s="27" t="s">
        <v>154</v>
      </c>
      <c r="H34" s="27" t="s">
        <v>99</v>
      </c>
      <c r="I34" s="32" t="s">
        <v>137</v>
      </c>
      <c r="J34" s="3">
        <v>154912</v>
      </c>
      <c r="K34" s="6">
        <v>41090</v>
      </c>
      <c r="L34" s="22" t="s">
        <v>35</v>
      </c>
      <c r="M34" s="2" t="s">
        <v>8</v>
      </c>
      <c r="N34" s="9"/>
    </row>
    <row r="35" spans="1:14" s="7" customFormat="1" ht="89.25">
      <c r="A35" s="29">
        <v>16</v>
      </c>
      <c r="B35" s="27" t="s">
        <v>75</v>
      </c>
      <c r="C35" s="27" t="s">
        <v>6</v>
      </c>
      <c r="D35" s="27" t="s">
        <v>7</v>
      </c>
      <c r="E35" s="28">
        <v>40996</v>
      </c>
      <c r="F35" s="33"/>
      <c r="G35" s="27" t="s">
        <v>155</v>
      </c>
      <c r="H35" s="27" t="s">
        <v>100</v>
      </c>
      <c r="I35" s="32" t="s">
        <v>138</v>
      </c>
      <c r="J35" s="3">
        <v>153498.45</v>
      </c>
      <c r="K35" s="2" t="s">
        <v>120</v>
      </c>
      <c r="L35" s="22" t="s">
        <v>124</v>
      </c>
      <c r="M35" s="2" t="s">
        <v>8</v>
      </c>
      <c r="N35" s="9"/>
    </row>
    <row r="36" spans="1:14" s="7" customFormat="1" ht="76.5">
      <c r="A36" s="29">
        <v>17</v>
      </c>
      <c r="B36" s="27" t="s">
        <v>75</v>
      </c>
      <c r="C36" s="27" t="s">
        <v>6</v>
      </c>
      <c r="D36" s="27" t="s">
        <v>9</v>
      </c>
      <c r="E36" s="28">
        <v>40996</v>
      </c>
      <c r="F36" s="33"/>
      <c r="G36" s="28" t="s">
        <v>156</v>
      </c>
      <c r="H36" s="27" t="s">
        <v>101</v>
      </c>
      <c r="I36" s="32" t="s">
        <v>139</v>
      </c>
      <c r="J36" s="3">
        <v>6530000</v>
      </c>
      <c r="K36" s="6">
        <v>41091</v>
      </c>
      <c r="L36" s="22" t="s">
        <v>125</v>
      </c>
      <c r="M36" s="2" t="s">
        <v>8</v>
      </c>
      <c r="N36" s="9"/>
    </row>
    <row r="37" spans="1:14" s="7" customFormat="1" ht="89.25">
      <c r="A37" s="29">
        <v>18</v>
      </c>
      <c r="B37" s="27" t="s">
        <v>75</v>
      </c>
      <c r="C37" s="27" t="s">
        <v>157</v>
      </c>
      <c r="D37" s="27" t="s">
        <v>9</v>
      </c>
      <c r="E37" s="28">
        <v>41016</v>
      </c>
      <c r="F37" s="33"/>
      <c r="G37" s="28" t="s">
        <v>158</v>
      </c>
      <c r="H37" s="27" t="s">
        <v>102</v>
      </c>
      <c r="I37" s="32" t="s">
        <v>140</v>
      </c>
      <c r="J37" s="3">
        <v>31647119.25</v>
      </c>
      <c r="K37" s="6">
        <v>41152</v>
      </c>
      <c r="L37" s="22" t="s">
        <v>126</v>
      </c>
      <c r="M37" s="2" t="s">
        <v>8</v>
      </c>
      <c r="N37" s="9"/>
    </row>
    <row r="38" spans="1:14" s="7" customFormat="1" ht="76.5">
      <c r="A38" s="29">
        <v>19</v>
      </c>
      <c r="B38" s="27" t="s">
        <v>76</v>
      </c>
      <c r="C38" s="27" t="s">
        <v>6</v>
      </c>
      <c r="D38" s="27" t="s">
        <v>153</v>
      </c>
      <c r="E38" s="28">
        <v>41003</v>
      </c>
      <c r="F38" s="33"/>
      <c r="G38" s="27" t="s">
        <v>159</v>
      </c>
      <c r="H38" s="27" t="s">
        <v>103</v>
      </c>
      <c r="I38" s="32" t="s">
        <v>85</v>
      </c>
      <c r="J38" s="3">
        <v>218971.8</v>
      </c>
      <c r="K38" s="6">
        <v>41090</v>
      </c>
      <c r="L38" s="22" t="s">
        <v>35</v>
      </c>
      <c r="M38" s="2" t="s">
        <v>8</v>
      </c>
      <c r="N38" s="9"/>
    </row>
    <row r="39" spans="1:14" s="7" customFormat="1" ht="76.5">
      <c r="A39" s="29">
        <v>20</v>
      </c>
      <c r="B39" s="27" t="s">
        <v>76</v>
      </c>
      <c r="C39" s="27" t="s">
        <v>6</v>
      </c>
      <c r="D39" s="27" t="s">
        <v>153</v>
      </c>
      <c r="E39" s="28">
        <v>41003</v>
      </c>
      <c r="F39" s="33"/>
      <c r="G39" s="27" t="s">
        <v>160</v>
      </c>
      <c r="H39" s="27" t="s">
        <v>104</v>
      </c>
      <c r="I39" s="32" t="s">
        <v>86</v>
      </c>
      <c r="J39" s="3">
        <v>35640</v>
      </c>
      <c r="K39" s="6">
        <v>41090</v>
      </c>
      <c r="L39" s="22" t="s">
        <v>35</v>
      </c>
      <c r="M39" s="2" t="s">
        <v>8</v>
      </c>
      <c r="N39" s="9"/>
    </row>
    <row r="40" spans="1:14" s="7" customFormat="1" ht="76.5">
      <c r="A40" s="29">
        <v>21</v>
      </c>
      <c r="B40" s="27" t="s">
        <v>77</v>
      </c>
      <c r="C40" s="27" t="s">
        <v>6</v>
      </c>
      <c r="D40" s="27" t="s">
        <v>153</v>
      </c>
      <c r="E40" s="28">
        <v>41023</v>
      </c>
      <c r="F40" s="33"/>
      <c r="G40" s="27" t="s">
        <v>162</v>
      </c>
      <c r="H40" s="27" t="s">
        <v>105</v>
      </c>
      <c r="I40" s="32" t="s">
        <v>141</v>
      </c>
      <c r="J40" s="3">
        <v>340452.5</v>
      </c>
      <c r="K40" s="6">
        <v>41182</v>
      </c>
      <c r="L40" s="22" t="s">
        <v>35</v>
      </c>
      <c r="M40" s="2" t="s">
        <v>8</v>
      </c>
      <c r="N40" s="9"/>
    </row>
    <row r="41" spans="1:14" s="7" customFormat="1" ht="76.5">
      <c r="A41" s="29">
        <v>22</v>
      </c>
      <c r="B41" s="27" t="s">
        <v>77</v>
      </c>
      <c r="C41" s="27" t="s">
        <v>6</v>
      </c>
      <c r="D41" s="27" t="s">
        <v>153</v>
      </c>
      <c r="E41" s="28">
        <v>41023</v>
      </c>
      <c r="F41" s="33"/>
      <c r="G41" s="27" t="s">
        <v>161</v>
      </c>
      <c r="H41" s="27" t="s">
        <v>106</v>
      </c>
      <c r="I41" s="32" t="s">
        <v>142</v>
      </c>
      <c r="J41" s="3">
        <v>96240</v>
      </c>
      <c r="K41" s="6">
        <v>41182</v>
      </c>
      <c r="L41" s="22" t="s">
        <v>35</v>
      </c>
      <c r="M41" s="2" t="s">
        <v>8</v>
      </c>
      <c r="N41" s="9"/>
    </row>
    <row r="42" spans="1:14" s="7" customFormat="1" ht="76.5">
      <c r="A42" s="29">
        <v>23</v>
      </c>
      <c r="B42" s="27" t="s">
        <v>78</v>
      </c>
      <c r="C42" s="27" t="s">
        <v>6</v>
      </c>
      <c r="D42" s="27" t="s">
        <v>153</v>
      </c>
      <c r="E42" s="28">
        <v>41027</v>
      </c>
      <c r="F42" s="33"/>
      <c r="G42" s="27" t="s">
        <v>164</v>
      </c>
      <c r="H42" s="27" t="s">
        <v>107</v>
      </c>
      <c r="I42" s="32" t="s">
        <v>143</v>
      </c>
      <c r="J42" s="3">
        <v>131511.5</v>
      </c>
      <c r="K42" s="6">
        <v>42929</v>
      </c>
      <c r="L42" s="22" t="s">
        <v>35</v>
      </c>
      <c r="M42" s="2" t="s">
        <v>8</v>
      </c>
      <c r="N42" s="9"/>
    </row>
    <row r="43" spans="1:14" s="7" customFormat="1" ht="76.5">
      <c r="A43" s="29">
        <v>24</v>
      </c>
      <c r="B43" s="27" t="s">
        <v>78</v>
      </c>
      <c r="C43" s="27" t="s">
        <v>6</v>
      </c>
      <c r="D43" s="27" t="s">
        <v>153</v>
      </c>
      <c r="E43" s="28">
        <v>41027</v>
      </c>
      <c r="F43" s="33"/>
      <c r="G43" s="27" t="s">
        <v>163</v>
      </c>
      <c r="H43" s="27" t="s">
        <v>108</v>
      </c>
      <c r="I43" s="32" t="s">
        <v>144</v>
      </c>
      <c r="J43" s="3">
        <v>62700</v>
      </c>
      <c r="K43" s="6">
        <v>42929</v>
      </c>
      <c r="L43" s="22" t="s">
        <v>35</v>
      </c>
      <c r="M43" s="2" t="s">
        <v>8</v>
      </c>
      <c r="N43" s="9"/>
    </row>
    <row r="44" spans="1:14" s="7" customFormat="1" ht="153">
      <c r="A44" s="29">
        <v>25</v>
      </c>
      <c r="B44" s="27" t="s">
        <v>79</v>
      </c>
      <c r="C44" s="27" t="s">
        <v>6</v>
      </c>
      <c r="D44" s="27" t="s">
        <v>9</v>
      </c>
      <c r="E44" s="28">
        <v>41031</v>
      </c>
      <c r="F44" s="33"/>
      <c r="G44" s="28" t="s">
        <v>165</v>
      </c>
      <c r="H44" s="27" t="s">
        <v>166</v>
      </c>
      <c r="I44" s="32" t="s">
        <v>87</v>
      </c>
      <c r="J44" s="3">
        <v>459850</v>
      </c>
      <c r="K44" s="6">
        <v>41122</v>
      </c>
      <c r="L44" s="22" t="s">
        <v>127</v>
      </c>
      <c r="M44" s="2" t="s">
        <v>135</v>
      </c>
      <c r="N44" s="9"/>
    </row>
    <row r="45" spans="1:14" s="7" customFormat="1" ht="102">
      <c r="A45" s="29">
        <v>26</v>
      </c>
      <c r="B45" s="27" t="s">
        <v>75</v>
      </c>
      <c r="C45" s="27" t="s">
        <v>6</v>
      </c>
      <c r="D45" s="27" t="s">
        <v>9</v>
      </c>
      <c r="E45" s="28">
        <v>41040</v>
      </c>
      <c r="F45" s="33"/>
      <c r="G45" s="28" t="s">
        <v>167</v>
      </c>
      <c r="H45" s="27" t="s">
        <v>109</v>
      </c>
      <c r="I45" s="32" t="s">
        <v>88</v>
      </c>
      <c r="J45" s="3">
        <v>73876.05</v>
      </c>
      <c r="K45" s="6">
        <v>41071</v>
      </c>
      <c r="L45" s="22" t="s">
        <v>128</v>
      </c>
      <c r="M45" s="2" t="s">
        <v>8</v>
      </c>
      <c r="N45" s="9"/>
    </row>
    <row r="46" spans="1:14" s="7" customFormat="1" ht="127.5">
      <c r="A46" s="29">
        <v>27</v>
      </c>
      <c r="B46" s="27" t="s">
        <v>75</v>
      </c>
      <c r="C46" s="27" t="s">
        <v>6</v>
      </c>
      <c r="D46" s="27" t="s">
        <v>9</v>
      </c>
      <c r="E46" s="28">
        <v>41032</v>
      </c>
      <c r="F46" s="33"/>
      <c r="G46" s="28" t="s">
        <v>168</v>
      </c>
      <c r="H46" s="27" t="s">
        <v>110</v>
      </c>
      <c r="I46" s="32" t="s">
        <v>89</v>
      </c>
      <c r="J46" s="3">
        <v>236000</v>
      </c>
      <c r="K46" s="6">
        <v>41085</v>
      </c>
      <c r="L46" s="22" t="s">
        <v>129</v>
      </c>
      <c r="M46" s="2" t="s">
        <v>8</v>
      </c>
      <c r="N46" s="9"/>
    </row>
    <row r="47" spans="1:14" s="7" customFormat="1" ht="102">
      <c r="A47" s="29">
        <v>28</v>
      </c>
      <c r="B47" s="27" t="s">
        <v>80</v>
      </c>
      <c r="C47" s="27" t="s">
        <v>6</v>
      </c>
      <c r="D47" s="27" t="s">
        <v>9</v>
      </c>
      <c r="E47" s="28">
        <v>41078</v>
      </c>
      <c r="F47" s="33"/>
      <c r="G47" s="28" t="s">
        <v>169</v>
      </c>
      <c r="H47" s="27" t="s">
        <v>111</v>
      </c>
      <c r="I47" s="32" t="s">
        <v>145</v>
      </c>
      <c r="J47" s="3">
        <v>338688.9</v>
      </c>
      <c r="K47" s="6">
        <v>41123</v>
      </c>
      <c r="L47" s="22" t="s">
        <v>130</v>
      </c>
      <c r="M47" s="2" t="s">
        <v>8</v>
      </c>
      <c r="N47" s="9"/>
    </row>
    <row r="48" spans="1:14" s="7" customFormat="1" ht="153">
      <c r="A48" s="29">
        <v>29</v>
      </c>
      <c r="B48" s="27" t="s">
        <v>81</v>
      </c>
      <c r="C48" s="27" t="s">
        <v>170</v>
      </c>
      <c r="D48" s="27" t="s">
        <v>9</v>
      </c>
      <c r="E48" s="28">
        <v>41081</v>
      </c>
      <c r="F48" s="33"/>
      <c r="G48" s="28" t="s">
        <v>171</v>
      </c>
      <c r="H48" s="27" t="s">
        <v>112</v>
      </c>
      <c r="I48" s="32" t="s">
        <v>90</v>
      </c>
      <c r="J48" s="3">
        <v>719572.06</v>
      </c>
      <c r="K48" s="6">
        <v>41151</v>
      </c>
      <c r="L48" s="22" t="s">
        <v>127</v>
      </c>
      <c r="M48" s="2" t="s">
        <v>8</v>
      </c>
      <c r="N48" s="9"/>
    </row>
    <row r="49" spans="1:14" s="7" customFormat="1" ht="89.25">
      <c r="A49" s="29">
        <v>30</v>
      </c>
      <c r="B49" s="27" t="s">
        <v>82</v>
      </c>
      <c r="C49" s="27" t="s">
        <v>51</v>
      </c>
      <c r="D49" s="27" t="s">
        <v>7</v>
      </c>
      <c r="E49" s="28">
        <v>41087</v>
      </c>
      <c r="F49" s="33"/>
      <c r="G49" s="27" t="s">
        <v>172</v>
      </c>
      <c r="H49" s="27" t="s">
        <v>113</v>
      </c>
      <c r="I49" s="32" t="s">
        <v>91</v>
      </c>
      <c r="J49" s="3">
        <v>490616</v>
      </c>
      <c r="K49" s="6">
        <v>41110</v>
      </c>
      <c r="L49" s="22" t="s">
        <v>131</v>
      </c>
      <c r="M49" s="2" t="s">
        <v>8</v>
      </c>
      <c r="N49" s="9"/>
    </row>
    <row r="50" spans="1:14" s="7" customFormat="1" ht="76.5">
      <c r="A50" s="29">
        <v>31</v>
      </c>
      <c r="B50" s="27" t="s">
        <v>36</v>
      </c>
      <c r="C50" s="27" t="s">
        <v>157</v>
      </c>
      <c r="D50" s="27" t="s">
        <v>9</v>
      </c>
      <c r="E50" s="28">
        <v>41085</v>
      </c>
      <c r="F50" s="33"/>
      <c r="G50" s="28" t="s">
        <v>178</v>
      </c>
      <c r="H50" s="27" t="s">
        <v>114</v>
      </c>
      <c r="I50" s="32" t="s">
        <v>92</v>
      </c>
      <c r="J50" s="3">
        <v>602355.09</v>
      </c>
      <c r="K50" s="6">
        <v>41127</v>
      </c>
      <c r="L50" s="22" t="s">
        <v>132</v>
      </c>
      <c r="M50" s="2" t="s">
        <v>8</v>
      </c>
      <c r="N50" s="9"/>
    </row>
    <row r="51" spans="1:14" s="7" customFormat="1" ht="76.5">
      <c r="A51" s="29">
        <v>32</v>
      </c>
      <c r="B51" s="27" t="s">
        <v>36</v>
      </c>
      <c r="C51" s="27" t="s">
        <v>157</v>
      </c>
      <c r="D51" s="27" t="s">
        <v>9</v>
      </c>
      <c r="E51" s="28">
        <v>41082</v>
      </c>
      <c r="F51" s="33"/>
      <c r="G51" s="28" t="s">
        <v>177</v>
      </c>
      <c r="H51" s="27" t="s">
        <v>115</v>
      </c>
      <c r="I51" s="32" t="s">
        <v>93</v>
      </c>
      <c r="J51" s="3">
        <v>200122</v>
      </c>
      <c r="K51" s="6">
        <v>41127</v>
      </c>
      <c r="L51" s="22" t="s">
        <v>133</v>
      </c>
      <c r="M51" s="2" t="s">
        <v>8</v>
      </c>
      <c r="N51" s="9"/>
    </row>
    <row r="52" spans="1:14" s="7" customFormat="1" ht="76.5">
      <c r="A52" s="29">
        <v>33</v>
      </c>
      <c r="B52" s="27" t="s">
        <v>83</v>
      </c>
      <c r="C52" s="27" t="s">
        <v>51</v>
      </c>
      <c r="D52" s="27" t="s">
        <v>9</v>
      </c>
      <c r="E52" s="28">
        <v>41085</v>
      </c>
      <c r="F52" s="33"/>
      <c r="G52" s="28" t="s">
        <v>179</v>
      </c>
      <c r="H52" s="27" t="s">
        <v>116</v>
      </c>
      <c r="I52" s="32" t="s">
        <v>94</v>
      </c>
      <c r="J52" s="3">
        <v>2190250</v>
      </c>
      <c r="K52" s="13" t="s">
        <v>121</v>
      </c>
      <c r="L52" s="22" t="s">
        <v>131</v>
      </c>
      <c r="M52" s="2" t="s">
        <v>8</v>
      </c>
      <c r="N52" s="9"/>
    </row>
    <row r="53" spans="1:14" s="7" customFormat="1" ht="114.75">
      <c r="A53" s="29">
        <v>34</v>
      </c>
      <c r="B53" s="27" t="s">
        <v>175</v>
      </c>
      <c r="C53" s="27" t="s">
        <v>157</v>
      </c>
      <c r="D53" s="27" t="s">
        <v>9</v>
      </c>
      <c r="E53" s="28">
        <v>41058</v>
      </c>
      <c r="F53" s="33"/>
      <c r="G53" s="28" t="s">
        <v>173</v>
      </c>
      <c r="H53" s="27" t="s">
        <v>174</v>
      </c>
      <c r="I53" s="32" t="s">
        <v>194</v>
      </c>
      <c r="J53" s="3">
        <v>477330</v>
      </c>
      <c r="K53" s="13" t="s">
        <v>121</v>
      </c>
      <c r="L53" s="22" t="s">
        <v>176</v>
      </c>
      <c r="M53" s="2" t="s">
        <v>8</v>
      </c>
      <c r="N53" s="9"/>
    </row>
    <row r="54" spans="1:14" s="7" customFormat="1" ht="76.5">
      <c r="A54" s="29">
        <v>35</v>
      </c>
      <c r="B54" s="27" t="s">
        <v>84</v>
      </c>
      <c r="C54" s="27" t="s">
        <v>6</v>
      </c>
      <c r="D54" s="27" t="s">
        <v>9</v>
      </c>
      <c r="E54" s="28">
        <v>41085</v>
      </c>
      <c r="F54" s="33"/>
      <c r="G54" s="28" t="s">
        <v>193</v>
      </c>
      <c r="H54" s="27" t="s">
        <v>180</v>
      </c>
      <c r="I54" s="32" t="s">
        <v>95</v>
      </c>
      <c r="J54" s="3">
        <v>737999</v>
      </c>
      <c r="K54" s="2" t="s">
        <v>122</v>
      </c>
      <c r="L54" s="15" t="s">
        <v>134</v>
      </c>
      <c r="M54" s="2" t="s">
        <v>8</v>
      </c>
      <c r="N54" s="9"/>
    </row>
    <row r="55" spans="1:14" s="7" customFormat="1" ht="76.5">
      <c r="A55" s="29">
        <v>36</v>
      </c>
      <c r="B55" s="27" t="s">
        <v>76</v>
      </c>
      <c r="C55" s="27" t="s">
        <v>6</v>
      </c>
      <c r="D55" s="27" t="s">
        <v>7</v>
      </c>
      <c r="E55" s="28">
        <v>41087</v>
      </c>
      <c r="F55" s="33"/>
      <c r="G55" s="27" t="s">
        <v>182</v>
      </c>
      <c r="H55" s="27" t="s">
        <v>117</v>
      </c>
      <c r="I55" s="32" t="s">
        <v>96</v>
      </c>
      <c r="J55" s="3">
        <v>89100</v>
      </c>
      <c r="K55" s="2" t="s">
        <v>181</v>
      </c>
      <c r="L55" s="15" t="s">
        <v>35</v>
      </c>
      <c r="M55" s="2" t="s">
        <v>8</v>
      </c>
      <c r="N55" s="9"/>
    </row>
    <row r="56" spans="1:14" s="7" customFormat="1" ht="76.5">
      <c r="A56" s="29">
        <v>37</v>
      </c>
      <c r="B56" s="27" t="s">
        <v>76</v>
      </c>
      <c r="C56" s="27" t="s">
        <v>6</v>
      </c>
      <c r="D56" s="27" t="s">
        <v>7</v>
      </c>
      <c r="E56" s="28">
        <v>41087</v>
      </c>
      <c r="F56" s="33"/>
      <c r="G56" s="27" t="s">
        <v>183</v>
      </c>
      <c r="H56" s="27" t="s">
        <v>118</v>
      </c>
      <c r="I56" s="32" t="s">
        <v>97</v>
      </c>
      <c r="J56" s="3">
        <v>134200</v>
      </c>
      <c r="K56" s="2" t="s">
        <v>181</v>
      </c>
      <c r="L56" s="15" t="s">
        <v>35</v>
      </c>
      <c r="M56" s="2" t="s">
        <v>8</v>
      </c>
      <c r="N56" s="9"/>
    </row>
    <row r="57" spans="1:14" s="7" customFormat="1" ht="76.5">
      <c r="A57" s="29">
        <v>38</v>
      </c>
      <c r="B57" s="27" t="s">
        <v>75</v>
      </c>
      <c r="C57" s="27" t="s">
        <v>6</v>
      </c>
      <c r="D57" s="27" t="s">
        <v>7</v>
      </c>
      <c r="E57" s="28">
        <v>41089</v>
      </c>
      <c r="F57" s="33"/>
      <c r="G57" s="27" t="s">
        <v>184</v>
      </c>
      <c r="H57" s="27" t="s">
        <v>119</v>
      </c>
      <c r="I57" s="32" t="s">
        <v>98</v>
      </c>
      <c r="J57" s="3">
        <v>218800</v>
      </c>
      <c r="K57" s="2" t="s">
        <v>123</v>
      </c>
      <c r="L57" s="15" t="s">
        <v>20</v>
      </c>
      <c r="M57" s="2" t="s">
        <v>8</v>
      </c>
      <c r="N57" s="9"/>
    </row>
    <row r="58" spans="1:14" s="7" customFormat="1" ht="12.75">
      <c r="A58" s="34" t="s">
        <v>70</v>
      </c>
      <c r="B58" s="34"/>
      <c r="C58" s="34"/>
      <c r="D58" s="34"/>
      <c r="E58" s="34"/>
      <c r="F58" s="34"/>
      <c r="G58" s="34"/>
      <c r="H58" s="34"/>
      <c r="I58" s="34"/>
      <c r="J58" s="5">
        <f>SUM(J34:J57)</f>
        <v>46339804.6</v>
      </c>
      <c r="K58" s="35" t="s">
        <v>17</v>
      </c>
      <c r="L58" s="35"/>
      <c r="M58" s="35"/>
      <c r="N58" s="9"/>
    </row>
    <row r="59" spans="1:14" s="7" customFormat="1" ht="12.75">
      <c r="A59" s="34" t="s">
        <v>186</v>
      </c>
      <c r="B59" s="34"/>
      <c r="C59" s="34"/>
      <c r="D59" s="34"/>
      <c r="E59" s="34"/>
      <c r="F59" s="34"/>
      <c r="G59" s="34"/>
      <c r="H59" s="34"/>
      <c r="I59" s="34"/>
      <c r="J59" s="5">
        <f>J33+J58</f>
        <v>50473280.300000004</v>
      </c>
      <c r="K59" s="35" t="s">
        <v>17</v>
      </c>
      <c r="L59" s="35"/>
      <c r="M59" s="35"/>
      <c r="N59" s="9"/>
    </row>
    <row r="60" spans="1:14" s="7" customFormat="1" ht="12.75">
      <c r="A60" s="16"/>
      <c r="B60" s="23"/>
      <c r="C60" s="20"/>
      <c r="D60" s="20"/>
      <c r="E60" s="24"/>
      <c r="F60" s="10"/>
      <c r="G60" s="24"/>
      <c r="H60" s="20"/>
      <c r="I60" s="19"/>
      <c r="J60" s="17"/>
      <c r="K60" s="25"/>
      <c r="L60" s="21"/>
      <c r="M60" s="20"/>
      <c r="N60" s="9"/>
    </row>
    <row r="61" spans="1:14" s="7" customFormat="1" ht="14.25" customHeight="1">
      <c r="A61" s="10"/>
      <c r="B61" s="38" t="s">
        <v>71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12"/>
      <c r="N61" s="9"/>
    </row>
    <row r="62" spans="1:14" s="7" customFormat="1" ht="12.75">
      <c r="A62" s="10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12"/>
      <c r="N62" s="9"/>
    </row>
    <row r="63" spans="1:14" s="7" customFormat="1" ht="12.75">
      <c r="A63" s="10"/>
      <c r="B63" s="16"/>
      <c r="C63" s="16"/>
      <c r="D63" s="16"/>
      <c r="E63" s="16"/>
      <c r="F63" s="16"/>
      <c r="G63" s="16"/>
      <c r="H63" s="16"/>
      <c r="I63" s="16"/>
      <c r="J63" s="17"/>
      <c r="K63" s="18" t="s">
        <v>185</v>
      </c>
      <c r="L63" s="19"/>
      <c r="M63" s="12"/>
      <c r="N63" s="9"/>
    </row>
    <row r="64" spans="1:14" s="7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1"/>
      <c r="K64" s="12"/>
      <c r="L64" s="12"/>
      <c r="M64" s="12"/>
      <c r="N64" s="9"/>
    </row>
    <row r="65" spans="1:14" s="7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1"/>
      <c r="K65" s="12"/>
      <c r="L65" s="12"/>
      <c r="M65" s="12"/>
      <c r="N65" s="9"/>
    </row>
    <row r="66" spans="1:14" s="7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1"/>
      <c r="K66" s="12"/>
      <c r="L66" s="12"/>
      <c r="M66" s="12"/>
      <c r="N66" s="9"/>
    </row>
    <row r="67" spans="1:14" s="7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1"/>
      <c r="K67" s="12"/>
      <c r="L67" s="12"/>
      <c r="M67" s="12"/>
      <c r="N67" s="9"/>
    </row>
    <row r="68" spans="1:14" s="7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1"/>
      <c r="K68" s="26"/>
      <c r="L68" s="12"/>
      <c r="M68" s="12"/>
      <c r="N68" s="9"/>
    </row>
    <row r="69" spans="1:14" s="7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1"/>
      <c r="K69" s="12"/>
      <c r="L69" s="12"/>
      <c r="M69" s="12"/>
      <c r="N69" s="9"/>
    </row>
    <row r="70" spans="1:14" s="7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1"/>
      <c r="K70" s="12"/>
      <c r="L70" s="12"/>
      <c r="M70" s="12"/>
      <c r="N70" s="9"/>
    </row>
    <row r="71" spans="1:14" s="7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1"/>
      <c r="K71" s="12"/>
      <c r="L71" s="12"/>
      <c r="M71" s="12"/>
      <c r="N71" s="9"/>
    </row>
    <row r="72" spans="1:14" s="7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1"/>
      <c r="K72" s="12"/>
      <c r="L72" s="12"/>
      <c r="M72" s="12"/>
      <c r="N72" s="9"/>
    </row>
    <row r="73" spans="1:14" s="7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1"/>
      <c r="K73" s="12"/>
      <c r="L73" s="12"/>
      <c r="M73" s="12"/>
      <c r="N73" s="9"/>
    </row>
  </sheetData>
  <mergeCells count="65">
    <mergeCell ref="A1:M2"/>
    <mergeCell ref="B7:B9"/>
    <mergeCell ref="K7:K9"/>
    <mergeCell ref="L7:L9"/>
    <mergeCell ref="M7:M9"/>
    <mergeCell ref="G7:G9"/>
    <mergeCell ref="A7:A9"/>
    <mergeCell ref="A4:A6"/>
    <mergeCell ref="B4:B6"/>
    <mergeCell ref="C4:C6"/>
    <mergeCell ref="N7:N9"/>
    <mergeCell ref="H7:H9"/>
    <mergeCell ref="I7:I9"/>
    <mergeCell ref="D4:D6"/>
    <mergeCell ref="E4:F6"/>
    <mergeCell ref="G4:G6"/>
    <mergeCell ref="J7:J9"/>
    <mergeCell ref="E7:F9"/>
    <mergeCell ref="N19:N20"/>
    <mergeCell ref="L19:L20"/>
    <mergeCell ref="M19:M20"/>
    <mergeCell ref="J19:J20"/>
    <mergeCell ref="K19:K20"/>
    <mergeCell ref="B19:B20"/>
    <mergeCell ref="B10:B18"/>
    <mergeCell ref="H19:H20"/>
    <mergeCell ref="C7:C9"/>
    <mergeCell ref="D7:D9"/>
    <mergeCell ref="E19:F20"/>
    <mergeCell ref="I10:I18"/>
    <mergeCell ref="G19:G20"/>
    <mergeCell ref="E10:F18"/>
    <mergeCell ref="G10:G18"/>
    <mergeCell ref="N14:N15"/>
    <mergeCell ref="N16:N17"/>
    <mergeCell ref="H10:H18"/>
    <mergeCell ref="M10:M18"/>
    <mergeCell ref="N10:N11"/>
    <mergeCell ref="N12:N13"/>
    <mergeCell ref="K10:K18"/>
    <mergeCell ref="J10:J18"/>
    <mergeCell ref="L10:L18"/>
    <mergeCell ref="N4:N6"/>
    <mergeCell ref="H4:H6"/>
    <mergeCell ref="I4:I6"/>
    <mergeCell ref="J4:J6"/>
    <mergeCell ref="K4:K6"/>
    <mergeCell ref="M4:M6"/>
    <mergeCell ref="L4:L6"/>
    <mergeCell ref="B61:L62"/>
    <mergeCell ref="C10:C18"/>
    <mergeCell ref="D10:D18"/>
    <mergeCell ref="A33:I33"/>
    <mergeCell ref="C19:C20"/>
    <mergeCell ref="D19:D20"/>
    <mergeCell ref="A10:A18"/>
    <mergeCell ref="I19:I20"/>
    <mergeCell ref="A58:I58"/>
    <mergeCell ref="A19:A20"/>
    <mergeCell ref="A59:I59"/>
    <mergeCell ref="K58:M58"/>
    <mergeCell ref="K59:M59"/>
    <mergeCell ref="A25:A26"/>
    <mergeCell ref="I25:I26"/>
    <mergeCell ref="K33:M33"/>
  </mergeCells>
  <printOptions/>
  <pageMargins left="0.77" right="0.6299212598425197" top="0.3937007874015748" bottom="0.3937007874015748" header="0.3937007874015748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cp:lastPrinted>2012-07-11T08:39:24Z</cp:lastPrinted>
  <dcterms:created xsi:type="dcterms:W3CDTF">2011-11-29T05:17:19Z</dcterms:created>
  <dcterms:modified xsi:type="dcterms:W3CDTF">2012-07-11T09:09:16Z</dcterms:modified>
  <cp:category/>
  <cp:version/>
  <cp:contentType/>
  <cp:contentStatus/>
</cp:coreProperties>
</file>