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195" windowHeight="9210" activeTab="0"/>
  </bookViews>
  <sheets>
    <sheet name="01.10.2014" sheetId="1" r:id="rId1"/>
  </sheets>
  <definedNames>
    <definedName name="_xlnm.Print_Area" localSheetId="0">'01.10.2014'!$A$1:$M$55</definedName>
  </definedNames>
  <calcPr fullCalcOnLoad="1"/>
</workbook>
</file>

<file path=xl/sharedStrings.xml><?xml version="1.0" encoding="utf-8"?>
<sst xmlns="http://schemas.openxmlformats.org/spreadsheetml/2006/main" count="303" uniqueCount="180">
  <si>
    <t>№ п/п</t>
  </si>
  <si>
    <t>Способ размещения заказа</t>
  </si>
  <si>
    <t>Предмет контракта</t>
  </si>
  <si>
    <t>Цена контракта, руб.</t>
  </si>
  <si>
    <t>Наименование, место нахождения (для юридических лиц), фамилия, имя, отчество, место жительства, индивидуальный налоговый номер (для физических лиц) поставщика (исполнителя, подрядчика)</t>
  </si>
  <si>
    <t>Сведения об исполнении контракта</t>
  </si>
  <si>
    <t xml:space="preserve">Реквизиты 
документа, подтвер-ждающие основание заключения контракта
</t>
  </si>
  <si>
    <t xml:space="preserve">Дата 
заключения контракта
</t>
  </si>
  <si>
    <t xml:space="preserve">Срок 
исполнения контракта
</t>
  </si>
  <si>
    <t>рублей</t>
  </si>
  <si>
    <t xml:space="preserve">Источник 
финансирования
</t>
  </si>
  <si>
    <t xml:space="preserve">Наименование 
заказчика
</t>
  </si>
  <si>
    <t xml:space="preserve">Дата 
подведения итогов </t>
  </si>
  <si>
    <t xml:space="preserve">ИТОГО за 1 квартал 2014года  </t>
  </si>
  <si>
    <t>Выполнение инженерно-геологических изысканий по улице Спорта в городе Верхний Тагил</t>
  </si>
  <si>
    <t>Оказание услуг по разработке плана предупреждения чрезвычайных ситуаций на территории городского округа Верхний Тагил</t>
  </si>
  <si>
    <r>
      <t>П</t>
    </r>
    <r>
      <rPr>
        <sz val="10"/>
        <color indexed="8"/>
        <rFont val="Times New Roman"/>
        <family val="1"/>
      </rPr>
      <t>оставка лицензии антивируса Касперский для нужд Администрации городского округа Верхний Тагил на 2014 год</t>
    </r>
  </si>
  <si>
    <t>Оказание услуг по  проведению независимой оценки рыночной стоимости и по оценке стоимости права аренды объектов муниципальной собственности городского округа Верхний Тагил</t>
  </si>
  <si>
    <r>
      <t>Оказание услуг по предоставлению печатной площади в средствах массовой информации (периодическое печатное издание – газета)</t>
    </r>
    <r>
      <rPr>
        <b/>
        <sz val="10"/>
        <rFont val="Times New Roman"/>
        <family val="1"/>
      </rPr>
      <t xml:space="preserve"> </t>
    </r>
    <r>
      <rPr>
        <sz val="10"/>
        <color indexed="8"/>
        <rFont val="Times New Roman"/>
        <family val="1"/>
      </rPr>
      <t>для публикации материалов в 2014 году</t>
    </r>
  </si>
  <si>
    <r>
      <t>О</t>
    </r>
    <r>
      <rPr>
        <sz val="10"/>
        <color indexed="8"/>
        <rFont val="Times New Roman"/>
        <family val="1"/>
      </rPr>
      <t>казание у</t>
    </r>
    <r>
      <rPr>
        <sz val="10"/>
        <rFont val="Times New Roman"/>
        <family val="1"/>
      </rPr>
      <t>слуг по информационному обслуживанию справочной правовой системы «Консультант Плюс» в 2014 году</t>
    </r>
  </si>
  <si>
    <t>Поставка бумаги для офисной техники и канцелярских товаров</t>
  </si>
  <si>
    <t>№016230001321400001-0099375-01 от 04.04.2014</t>
  </si>
  <si>
    <t>№1  от 26.03.2014</t>
  </si>
  <si>
    <t>№2 от  01.04.2014</t>
  </si>
  <si>
    <t>№3  от 02.04.2014</t>
  </si>
  <si>
    <t>№4 от 08.04.2014</t>
  </si>
  <si>
    <t>№0162300013214000022-0099375-01 от 07.04.2014</t>
  </si>
  <si>
    <t>0162300013214000024-0099375-01 от 14.04.2014</t>
  </si>
  <si>
    <t>Открытый аукцион в электронной форме</t>
  </si>
  <si>
    <r>
      <t xml:space="preserve">Запрос котировок </t>
    </r>
    <r>
      <rPr>
        <sz val="10"/>
        <color indexed="10"/>
        <rFont val="Times New Roman"/>
        <family val="1"/>
      </rPr>
      <t>для СМП и СОНО</t>
    </r>
  </si>
  <si>
    <r>
      <t xml:space="preserve">Открытый аукцион в электронной форме </t>
    </r>
    <r>
      <rPr>
        <sz val="10"/>
        <color indexed="10"/>
        <rFont val="Times New Roman"/>
        <family val="1"/>
      </rPr>
      <t>для СМП и СОНО</t>
    </r>
  </si>
  <si>
    <t>местный</t>
  </si>
  <si>
    <t>ООО "Технодор" ИНН 7202243200, 625014 Тюменская обл., г. Тюмень, ул. Чекистов д.31 стр.10 тел. +79026240000</t>
  </si>
  <si>
    <t>ООО "Экспертиза" ИНН 6672356979, 620075, Свердловская обл, г. Екатеринбург, ул. Мамина-Сибиряка 145 офис 280-9 8 3433505283</t>
  </si>
  <si>
    <t>ИП Тишин Дмитрий Владимирович ИНН 662900772022, 624130 Свердловская обл. г. Новоуральск, ул. Первомайская д.117 кв.9 тел. 34370 62233</t>
  </si>
  <si>
    <t>ООО "Эксперт-Ком" ИНН6670186263, 620137 Свердловская обл., г. Екатеринбург, ул. Студенческая 1а, оф. 202 8 343 2784569</t>
  </si>
  <si>
    <t>ООО "Два капитана" ИНН 6616004902, Свердловская область г. Кировград, ул. Гагарина д.3  34357 42513,40944</t>
  </si>
  <si>
    <t>ИП Мартемьянов Михаил Юрьевич ИНН 662903670928, 624130 Свердловская область, г. Новоуральск, ул. Советская д.16 кв.32 89501901195</t>
  </si>
  <si>
    <t>ООО "Канц-Ек" ИНН6672302349, 620000 Свердловская обл., г. Екатеринбург, ул. Щорса д.7-243 83433784700</t>
  </si>
  <si>
    <t>Исполняется</t>
  </si>
  <si>
    <t>Администрация городского округа Верхний Тагил</t>
  </si>
  <si>
    <t xml:space="preserve">Протокол подведения итогов № 0162300013214000001 от 21.03.2014 </t>
  </si>
  <si>
    <t>Протокол рассмотрения и оценки заявок на участие в запросе котировок 0162300013214000010-П от 18.03.2014 г</t>
  </si>
  <si>
    <t xml:space="preserve">Протокол рассмотрения и оценки заявок на участие в запросе котировок 
№ 0162300013214000017-П от 
</t>
  </si>
  <si>
    <t xml:space="preserve">Протокол рассмотрения и оценки заявок на участие в запросе котировок
№ 0162300013214000013-П
</t>
  </si>
  <si>
    <t xml:space="preserve">Протокол рассмотрения и оценки заявок на участие в запросе котировок
№ 01623000132140000-П
</t>
  </si>
  <si>
    <t>Протокол подведения итогов в открытом аукционе в электронной форме № 0162300013214000022</t>
  </si>
  <si>
    <t>Подведения итогов в открытом аукционе в электронной форме № 0162300013214000024</t>
  </si>
  <si>
    <t>Выполнение кадастровых работ</t>
  </si>
  <si>
    <t>Выполнение работ по содержанию кладбищ на территории городского округа Верхний Тагил</t>
  </si>
  <si>
    <t>Выполнение работ по ремонту мемориалов и памятников</t>
  </si>
  <si>
    <t>Оборудование минерализованных полос на территории городского округа Верхний Тагил</t>
  </si>
  <si>
    <t>Разработка схемы теплоснабжения поселка Половинный городского округа Верхний Тагил на 2015 и на перспективу до 2030</t>
  </si>
  <si>
    <t>Выполнение работ по ликвидации и обрезке старовозрастных деревьев</t>
  </si>
  <si>
    <t>выполнение работ по ремонту автомобильной дороги улицы Ленина в городе Верхний Тагил в 2014 году</t>
  </si>
  <si>
    <t>поставка оборудования для автоматизации рабочих мест сотрудников администрации городского округа Верхний Тагил</t>
  </si>
  <si>
    <r>
      <t>выполнение проектных и строительно-монтажных работ по строительству объекта: "Трехэтажный двухподъездный жилой дом по адресу: Свердловская область, г. Верхний Тагил, ул. Лесная, 17/1</t>
    </r>
    <r>
      <rPr>
        <b/>
        <sz val="13"/>
        <color indexed="8"/>
        <rFont val="Times New Roman"/>
        <family val="1"/>
      </rPr>
      <t>"</t>
    </r>
  </si>
  <si>
    <t>Запрос котировок</t>
  </si>
  <si>
    <t>ИП Сташков Павел Владимирович 624300 Свердловская область, г.Кушва, ул.Коммуны 82а-52</t>
  </si>
  <si>
    <t xml:space="preserve">Муниципальное унитарное предприятие «Управляющая компания» 624162 г. Свердловская область, 
г. Верхний Тагил, ул. Чапаева,56 тел.2-47-07
</t>
  </si>
  <si>
    <t>ООО"СК ИНЭК-Техполимер 620010, Свердловская обл., г. Екатеринбург, ул. профсоюзная, д.43-319</t>
  </si>
  <si>
    <t xml:space="preserve">ИП Коновалов Евгений Викторович. 624130,  Свердловская
обл., г. Новоуральск , ул. Первомайская, 35-50
</t>
  </si>
  <si>
    <t>ООО "НэкстЭнерго" 199026, Санкт-Петербург г, ул.Большой проспект ВО, д.78</t>
  </si>
  <si>
    <t xml:space="preserve">"СК ИНЭК-Техполимер" 620010, Свердловская обл, Екатеринбург г, ул.Профсоюзная, д.43 – 319
+7 343 253 52 72
</t>
  </si>
  <si>
    <t xml:space="preserve">ООО«Дорремстрой» 624130, Свердловская обл, Новоуральск г, ул.Гагарина, д.1 – 25
+79058002444
</t>
  </si>
  <si>
    <t xml:space="preserve">ИП Сосновских Олег Николаевич 622034, Свердловская обл, Нижний Тагил г, ул.Строителей, д.17 – 14
8-922-22-08-449
</t>
  </si>
  <si>
    <t xml:space="preserve">ООО "Строительное управление ВТГРЭС"624162, Свердловская обл, Верхний Тагил г, ул.Промзона ВТГРЭС, д.нет
(34357) 2-35-02
</t>
  </si>
  <si>
    <t xml:space="preserve"> 07.05.2014 </t>
  </si>
  <si>
    <t>Подведения итогов в открытом аукционе в электронной форме № 0162300013214000033</t>
  </si>
  <si>
    <t>14.04.20144</t>
  </si>
  <si>
    <t xml:space="preserve"> 22.04.2014</t>
  </si>
  <si>
    <t xml:space="preserve"> 30.04.2014</t>
  </si>
  <si>
    <t xml:space="preserve"> 12.05.2014</t>
  </si>
  <si>
    <t xml:space="preserve"> 20.05.2014</t>
  </si>
  <si>
    <t xml:space="preserve"> 09.06.2014</t>
  </si>
  <si>
    <t xml:space="preserve"> 16.06.2014</t>
  </si>
  <si>
    <t xml:space="preserve"> 17.06.2014</t>
  </si>
  <si>
    <t xml:space="preserve"> 04.07.2014</t>
  </si>
  <si>
    <t xml:space="preserve"> 14.07.2014</t>
  </si>
  <si>
    <t>местный, областной, средства Фонда содействия реформированию жилищно-коммунального хозяйства</t>
  </si>
  <si>
    <t>рассмотрения и оценки заявок на участие в запросе котировок  №0162300013214000025</t>
  </si>
  <si>
    <t xml:space="preserve"> Протокол рассмотрения и оценки заявок на участие в запросе котировок  №0162300013214000026</t>
  </si>
  <si>
    <t xml:space="preserve">Протокол Подведения итогов в открытом аукционе в электронной форме
№ 0162300013214000027
</t>
  </si>
  <si>
    <t>Протокол рассмотрения и оценки заявок на участие в запросе котировок №0162300013214000028</t>
  </si>
  <si>
    <t>Протокол Подведения итогов в открытом аукционе в электронной форме № 0162300013214000029</t>
  </si>
  <si>
    <t>Протокол Подведения итогов в открытом аукционе в электронной форме № 0162300013214000030</t>
  </si>
  <si>
    <t>Протокол Подведения итогов в открытом аукционе в электронной форме № 0162300013214000031</t>
  </si>
  <si>
    <t>Протокол Подведения итогов в открытом аукционе в электронной форме  № 0162300013214000032</t>
  </si>
  <si>
    <t>Отдел по управлению образованием городского округа Верхний Тагил</t>
  </si>
  <si>
    <t>Бюджет городского округа Верхний Тагил</t>
  </si>
  <si>
    <t xml:space="preserve">ПРОТОКОЛ № 0162300021514000001 - П заседания Единой комиссии по рассмотрению и оценки котировочных заявок по запросу котировок на право заключения муниципального контракта на поставку бумаги для офисной техники формата А4 для Отдела по управлению образованием городского округа Верхний Тагил среди участников размещения заказа, являющихся субъектами малого предпринимательства </t>
  </si>
  <si>
    <t>Бумага для офисной техники</t>
  </si>
  <si>
    <t xml:space="preserve"> 30.04.2014 </t>
  </si>
  <si>
    <t>Индивидуальный предприниматель  Жуков Илья Владимирович, Свердловская обл., г.Кировград, ул.Пролетарская, д. 9, ИНН 661600020051</t>
  </si>
  <si>
    <t>МКУ "ЦХЭО"</t>
  </si>
  <si>
    <t>запрос котировок</t>
  </si>
  <si>
    <t xml:space="preserve">протокол №1 от 05.02.2014       </t>
  </si>
  <si>
    <t>Закупка бензина АИ-92</t>
  </si>
  <si>
    <t>ИП Полторацкая Анастасия Викторовна (Свердловская обл., г.Екатеринбург ул. Уральских рабочих 15-14), 665903372290</t>
  </si>
  <si>
    <t>Областной бюджет</t>
  </si>
  <si>
    <t>Электронный аукцион</t>
  </si>
  <si>
    <t>Протокол подведения итогов в открытом аукционе в электронной форме № 0162300021514000002 от 03.04.2014 г.</t>
  </si>
  <si>
    <t xml:space="preserve">Организация отдыха и оздоровления детей и подростков, в детских санаториях и санаторно-оздоровительных лагерях круглогодичного действия в 2014 году. </t>
  </si>
  <si>
    <t>Муниципальное унитарное предприятие Артемовского городского округа "Загородный оздоровительный комплекс имени Павлика Морозова", 623771, обл Свердловская, р-н Артемовский, п Сосновый Бор,  ИНН 6602008791</t>
  </si>
  <si>
    <t>ПРОТОКОЛ № 0162300021514000004 рассмотрения и оценки заявок на участие в запросе котировок от 04.04.2014 г.</t>
  </si>
  <si>
    <t>Заправка картриджей</t>
  </si>
  <si>
    <t>31.12. 2014</t>
  </si>
  <si>
    <t>Общество с ограниченной ответственностью "РЕСУРС, 624130, Свердловская обл., г.Новоуральск, ул. Спортивная, 4,оф.1,            ИНН 6682004609</t>
  </si>
  <si>
    <t>Протокол рассмотрения заявки на участие в открытом аукционе в электронной форме № 0162300021514000003 от 27.03.2014г., письмо Финансового отдела администрации городского округа Верхний Тагил "Решение о согласии в согласовании заключения контракта с единственным поставщиком" от 28.03.2014г.</t>
  </si>
  <si>
    <t xml:space="preserve">Организации отдыха и оздоровления детей и подростков,   в загородных лагерях круглогодичного действия в 2014 году </t>
  </si>
  <si>
    <t>31.08.2014</t>
  </si>
  <si>
    <t>Муниципальное автономное учреждение "Детский загородный оздоровительный лагерь "Заря", 624282, обл Свердловская, г Асбест, п Белокаменный, ул Заречная, 19, ИНН 6603013508</t>
  </si>
  <si>
    <t>МБОУ СОШ №4</t>
  </si>
  <si>
    <t>протокол рассмотрения и оценки заявок №03623000092914000007</t>
  </si>
  <si>
    <t>огнезащитная обработка деревянных и металлических конструкций</t>
  </si>
  <si>
    <t>31.05.2014</t>
  </si>
  <si>
    <t xml:space="preserve">ООО "Зеленый щит-Союз" г.Екатеринбург, улица Грибоедова 32/20 оф 903, ИНН 6658366076 </t>
  </si>
  <si>
    <t>МБОУ СОШ № 8</t>
  </si>
  <si>
    <t>ПРОТОКОЛ Подведе ния итогов в открытом аукционе в электрон ной форме №  0362300186014000012</t>
  </si>
  <si>
    <t>Поставка мяса говядины и пищевых субпродуктов</t>
  </si>
  <si>
    <t>индивидуальный предприниматель Чудакова Марина Александровна 622042,Свердловская обл., г.Н-Тагил, ул.Пархоменко д101 кв.38 .ИНН 662330726889</t>
  </si>
  <si>
    <t>Поставка молочных продуктов питания</t>
  </si>
  <si>
    <t xml:space="preserve">Поставка продуктов питания </t>
  </si>
  <si>
    <t>ООО "РегионУралТорг" 620137, г.Екатеринбург, ул. Данилы Зверева, 7-166
ИНН 6670414270</t>
  </si>
  <si>
    <t>МБОУ СОШ № 10</t>
  </si>
  <si>
    <t xml:space="preserve">Протокол подведения итогов электронного аукциона №ППИ0362300185314000001-3 </t>
  </si>
  <si>
    <t>Общество с ограниченной ответственностью ОБЩЕСТВО С ОГРАНИЧЕННОЙ ОТВЕТСТВЕННОСТЬЮ "РЕГИОНУРАЛТОРГ", 620137, обл СВЕРДЛОВСКАЯ, г ЕКАТЕРИНБУРГ, ул ДАНИЛЫ ЗВЕРЕВА, 7, КВ.166, ИНН 6670414270</t>
  </si>
  <si>
    <t>МБДОУ -  детский сад №25</t>
  </si>
  <si>
    <t>местный бюджет</t>
  </si>
  <si>
    <t>Протокол результатов рассмотрения и оценки заявок на участие в запросе котировок №0362300186214000002</t>
  </si>
  <si>
    <t>оказание услуг по стирке белья и спецодежды</t>
  </si>
  <si>
    <t>МПБОН "Химчистка"
ИНН 6616000947
Свердловская обл. г. Верхний Тагил, ул Островского 58, тел. 
(34357) 24569</t>
  </si>
  <si>
    <t>Протокол Подведения итогов в открытом аукционе в электрон ной форме №  0362300186014000012</t>
  </si>
  <si>
    <t>Протокол Подведения итогов в открытом аукционе в электрон ной форме №  0362300186014000013</t>
  </si>
  <si>
    <t>Протокол Подведения итогов в открытом аукционе в электрон ной форме №  0362300186014000014</t>
  </si>
  <si>
    <t xml:space="preserve">Закрыт </t>
  </si>
  <si>
    <t>ИТОГО за 2 полугодие 2014 года</t>
  </si>
  <si>
    <t xml:space="preserve">ИТОГО за 3 квартала 2014 года  </t>
  </si>
  <si>
    <t xml:space="preserve">ИТОГО за 3 квартал 2014 года  </t>
  </si>
  <si>
    <t xml:space="preserve">Протокол Подведения итогов в открытом аукционе в электронной форме
№ 0162300013214000034
</t>
  </si>
  <si>
    <t xml:space="preserve"> 25.07.2014</t>
  </si>
  <si>
    <r>
      <t>выполнение работ по ремонту автомобильной дороги  улицы Луговая в поселке Половинный городского округа Верхний Тагил в 2014 году</t>
    </r>
    <r>
      <rPr>
        <sz val="14"/>
        <rFont val="Times New Roman"/>
        <family val="1"/>
      </rPr>
      <t xml:space="preserve"> </t>
    </r>
  </si>
  <si>
    <t>624130, Свердловская обл, Новоуральск г, ул.Комсомольская, д.4 – 6           +7 343 702 43 87</t>
  </si>
  <si>
    <t>Протокол рассмотрения и оценки заявок на участие в запросе котировок № 0162300013214000035</t>
  </si>
  <si>
    <t xml:space="preserve">  12.08.2014</t>
  </si>
  <si>
    <t>выполнение работ   по ликвидации несанкционированно размещенных отходов на окраине территории  города Верхний  Тагил</t>
  </si>
  <si>
    <t>624162,  Свердловская обл., г. Верхний Тагил, ул. Чапаева 56</t>
  </si>
  <si>
    <t>Протокол рассмотрения единственной заявки на участие в открытом аукционе в электронной форме №0162300013214000036</t>
  </si>
  <si>
    <t>выполнение работ по ремонту крыши дома 9 по ул. Вокзальная в городе Верхний Тагил в 2014 году</t>
  </si>
  <si>
    <t xml:space="preserve">622015, Свердловская обл., г. Нижний Тагил, п. Старатель, ул. Здесенко д.20
+7 950 635 49 02 
622015, Свердловская обл., г. Нижний Тагил, п. Старатель, ул. Здесенко д.20
+7 950 635 49 02 
</t>
  </si>
  <si>
    <t>Протокол рассмотрения и оценки заявок на участие в запросе котировок № П1 для закупки 0162300013214000037</t>
  </si>
  <si>
    <t>«выполнение работ на разработку проектов организации дорожного движения на улично-дорожной сети городского округа Верхний Тагил.»</t>
  </si>
  <si>
    <t xml:space="preserve">249 900 </t>
  </si>
  <si>
    <t xml:space="preserve">до 01.12.2014 </t>
  </si>
  <si>
    <t xml:space="preserve">ООО"АгроНефтеХимПроект"
ИНН: 6671346520
КПП: 667101001
Почтовый адрес: 620014, обл Свердловская, г Екатеринбург, ул Малышева, 12, б
</t>
  </si>
  <si>
    <t>МКУ "Централизованная бухгалтерия учреждений культуры, спорта и дополнительного образования"</t>
  </si>
  <si>
    <t>электронный аукцион</t>
  </si>
  <si>
    <t>Протокол подведения итогов электронного аукциона №0862300032014000001</t>
  </si>
  <si>
    <t>Информационные услуги с использованием экземпляра(ов) Системы Консультант Плюс во втором полугодии 2014 года</t>
  </si>
  <si>
    <t>31.12.2014</t>
  </si>
  <si>
    <t>ИП Мартемьянов Михаил Юрьевич, ИНН 662903670928, 624130, Свердловская область, г.Новоуральск, ул.Советская, д.16, кв. 32</t>
  </si>
  <si>
    <t>Протокол подведения итогов электронного аукциона № 0362300186214000004-3</t>
  </si>
  <si>
    <t>ПРОТОКОЛ Подведе ния итогов в открытом аукционе в электрон ной форме №  0362300186014000016</t>
  </si>
  <si>
    <t>ПРОТОКОЛ Подведе ния итогов в открытом аукционе в электрон ной форме №  0362300186014000017</t>
  </si>
  <si>
    <t>выполнение работ по замене деревянных оконных блоков на оконные блоки ПВХ</t>
  </si>
  <si>
    <t>Поставка спортоборудования</t>
  </si>
  <si>
    <t>Поставка компьютерной техники</t>
  </si>
  <si>
    <t>ООО "РЕСУРС"
ИНН 6682004609
Свердловская обл. г Новоуральск
ул. Первомайская 35 оф.1 
(34370)99969</t>
  </si>
  <si>
    <t>Общество с ограниченной ответственностью "Флагман" 450080 г.Уфа, ул. Степана Злобина, 38/2, ИНН  0274153802</t>
  </si>
  <si>
    <t xml:space="preserve">Общество с ограниченной ответственностью  "Медиатек"  624091, Свердловская обл., г. Верхняя Пышма, ул. Октябрьская, д. 24, кв.6, ИНН 6686017373 </t>
  </si>
  <si>
    <t>18.08 2014</t>
  </si>
  <si>
    <t>Контракт рассторгнут по соглашению сторон</t>
  </si>
  <si>
    <t>Муниципальное бюджетное учреждение спорта "Спортивно-оздоровительный комплекс"</t>
  </si>
  <si>
    <t>средства бюджетных учреждений</t>
  </si>
  <si>
    <t>выполнение работ по разработке проектной документации по объекту событий "Реконструкция спортивного стадиона" (в том числе проведение инженерных изысканий для разработки проектной документации: инженерно-геологические, инженерно-геодезические, инженерно-геологические изыскания)</t>
  </si>
  <si>
    <t>20.09.2014</t>
  </si>
  <si>
    <t>открытое акционерное общество "Урало-Сибирская Гео-Информационная Компания" ИНН 6658441615 620034, Свердловская обл., г.Екатеринбург, ул.Опалихинская, д.27, оф.59</t>
  </si>
  <si>
    <t>Протокол подведения итогов электронного аукциона 0362300376414000001</t>
  </si>
  <si>
    <t xml:space="preserve">Специалист 1 категории планово-экономического отдела Верхний Тагил  _______________     Чистякова О.Е.                01.10.2014 г.
</t>
  </si>
  <si>
    <t>Сводный реестр муниципальных контрактов, заключенных по итогам размещения заказов, городского округа Верхний Тагил на 01 октября 2014 года</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</si>
</sst>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0"/>
    <numFmt numFmtId="169" formatCode="[$-FC19]d\ mmmm\ yyyy\ &quot;г.&quot;"/>
    <numFmt numFmtId="170" formatCode="dd/mm/yy;@"/>
  </numFmts>
  <fonts count="46">
    <font>
      <sz val="10"/>
      <name val="Arial Cyr"/>
      <family val="0"/>
    </font>
    <font>
      <sz val="10"/>
      <name val="Times New Roman"/>
      <family val="1"/>
    </font>
    <font>
      <sz val="8"/>
      <name val="Arial Cyr"/>
      <family val="0"/>
    </font>
    <font>
      <b/>
      <sz val="10"/>
      <name val="Times New Roman"/>
      <family val="1"/>
    </font>
    <font>
      <b/>
      <sz val="13"/>
      <name val="Times New Roman"/>
      <family val="1"/>
    </font>
    <font>
      <sz val="10"/>
      <color indexed="8"/>
      <name val="Times New Roman"/>
      <family val="1"/>
    </font>
    <font>
      <b/>
      <sz val="10"/>
      <color indexed="8"/>
      <name val="Times New Roman"/>
      <family val="1"/>
    </font>
    <font>
      <sz val="10"/>
      <color indexed="10"/>
      <name val="Times New Roman"/>
      <family val="1"/>
    </font>
    <font>
      <b/>
      <sz val="13"/>
      <color indexed="8"/>
      <name val="Times New Roman"/>
      <family val="1"/>
    </font>
    <font>
      <sz val="10"/>
      <name val="Royal Times New Roman"/>
      <family val="1"/>
    </font>
    <font>
      <sz val="10"/>
      <color indexed="8"/>
      <name val="Royal Times New Roman"/>
      <family val="1"/>
    </font>
    <font>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2" borderId="0" applyNumberFormat="0" applyBorder="0" applyAlignment="0" applyProtection="0"/>
  </cellStyleXfs>
  <cellXfs count="166">
    <xf numFmtId="0" fontId="0" fillId="0" borderId="0" xfId="0" applyAlignment="1">
      <alignment/>
    </xf>
    <xf numFmtId="4" fontId="3" fillId="0" borderId="10" xfId="0" applyNumberFormat="1" applyFont="1" applyBorder="1" applyAlignment="1">
      <alignment horizontal="center" vertical="top" wrapText="1"/>
    </xf>
    <xf numFmtId="0" fontId="4" fillId="0" borderId="0" xfId="0" applyFont="1" applyBorder="1" applyAlignment="1">
      <alignment horizontal="center" wrapText="1"/>
    </xf>
    <xf numFmtId="0" fontId="1" fillId="0" borderId="0" xfId="0" applyFont="1" applyBorder="1" applyAlignment="1">
      <alignment horizontal="left" vertical="top" wrapText="1"/>
    </xf>
    <xf numFmtId="0" fontId="5" fillId="0" borderId="10" xfId="0" applyFont="1" applyBorder="1" applyAlignment="1">
      <alignment horizontal="center" vertical="top" wrapText="1"/>
    </xf>
    <xf numFmtId="14" fontId="5" fillId="0" borderId="10" xfId="0" applyNumberFormat="1" applyFont="1" applyBorder="1" applyAlignment="1">
      <alignment horizontal="center" vertical="top" wrapText="1"/>
    </xf>
    <xf numFmtId="0" fontId="5" fillId="0" borderId="10" xfId="0" applyFont="1" applyBorder="1" applyAlignment="1">
      <alignment vertical="top" wrapText="1"/>
    </xf>
    <xf numFmtId="49" fontId="1" fillId="0" borderId="0" xfId="0" applyNumberFormat="1" applyFont="1" applyBorder="1" applyAlignment="1">
      <alignment horizontal="left" vertical="center" wrapText="1"/>
    </xf>
    <xf numFmtId="3" fontId="0" fillId="0" borderId="0" xfId="0" applyNumberFormat="1" applyAlignment="1">
      <alignment horizontal="center" vertical="center" wrapText="1"/>
    </xf>
    <xf numFmtId="3" fontId="0" fillId="0" borderId="0" xfId="0" applyNumberFormat="1" applyBorder="1" applyAlignment="1">
      <alignment horizontal="center" vertical="center" wrapText="1"/>
    </xf>
    <xf numFmtId="0" fontId="4" fillId="33" borderId="0" xfId="0" applyFont="1" applyFill="1" applyBorder="1" applyAlignment="1">
      <alignment horizontal="center" wrapText="1"/>
    </xf>
    <xf numFmtId="0" fontId="0" fillId="33" borderId="0" xfId="0" applyFill="1" applyAlignment="1">
      <alignment/>
    </xf>
    <xf numFmtId="0" fontId="1" fillId="33" borderId="0" xfId="0" applyFont="1" applyFill="1" applyBorder="1" applyAlignment="1">
      <alignment horizontal="left" vertical="top" wrapText="1"/>
    </xf>
    <xf numFmtId="0" fontId="5" fillId="33" borderId="10" xfId="0" applyFont="1" applyFill="1" applyBorder="1" applyAlignment="1">
      <alignment vertical="top" wrapText="1"/>
    </xf>
    <xf numFmtId="0" fontId="6" fillId="0" borderId="0" xfId="0" applyFont="1" applyBorder="1" applyAlignment="1">
      <alignment horizontal="justify" vertical="top" wrapText="1"/>
    </xf>
    <xf numFmtId="4" fontId="3" fillId="0" borderId="0" xfId="0" applyNumberFormat="1" applyFont="1" applyBorder="1" applyAlignment="1">
      <alignment horizontal="center" vertical="top" wrapText="1"/>
    </xf>
    <xf numFmtId="0" fontId="3" fillId="0" borderId="0" xfId="0" applyFont="1" applyBorder="1" applyAlignment="1">
      <alignment horizontal="left" vertical="top" wrapText="1"/>
    </xf>
    <xf numFmtId="0" fontId="5" fillId="33" borderId="10" xfId="0" applyFont="1" applyFill="1" applyBorder="1" applyAlignment="1">
      <alignment horizontal="center" vertical="top" wrapText="1"/>
    </xf>
    <xf numFmtId="0" fontId="6" fillId="33" borderId="0" xfId="0" applyFont="1" applyFill="1" applyBorder="1" applyAlignment="1">
      <alignment horizontal="justify" vertical="top" wrapText="1"/>
    </xf>
    <xf numFmtId="0" fontId="1" fillId="0" borderId="10" xfId="0" applyFont="1" applyBorder="1" applyAlignment="1">
      <alignment horizontal="center" vertical="top" wrapText="1"/>
    </xf>
    <xf numFmtId="0" fontId="1" fillId="33" borderId="10" xfId="0" applyFont="1" applyFill="1" applyBorder="1" applyAlignment="1">
      <alignment horizontal="justify" vertical="top" wrapText="1"/>
    </xf>
    <xf numFmtId="0" fontId="5" fillId="33" borderId="10" xfId="0" applyFont="1" applyFill="1" applyBorder="1" applyAlignment="1">
      <alignment horizontal="justify" vertical="top" wrapText="1"/>
    </xf>
    <xf numFmtId="0" fontId="1" fillId="33" borderId="10" xfId="0" applyFont="1" applyFill="1" applyBorder="1" applyAlignment="1">
      <alignment vertical="top" wrapText="1"/>
    </xf>
    <xf numFmtId="0" fontId="5" fillId="33" borderId="11" xfId="0" applyFont="1" applyFill="1" applyBorder="1" applyAlignment="1">
      <alignment vertical="top" wrapText="1"/>
    </xf>
    <xf numFmtId="4" fontId="1" fillId="33" borderId="10" xfId="0" applyNumberFormat="1" applyFont="1" applyFill="1" applyBorder="1" applyAlignment="1">
      <alignment horizontal="center" vertical="top" wrapText="1"/>
    </xf>
    <xf numFmtId="14" fontId="1" fillId="33" borderId="10" xfId="0" applyNumberFormat="1" applyFont="1" applyFill="1" applyBorder="1" applyAlignment="1">
      <alignment horizontal="center" vertical="top" wrapText="1"/>
    </xf>
    <xf numFmtId="0" fontId="1" fillId="33" borderId="10" xfId="0" applyFont="1" applyFill="1" applyBorder="1" applyAlignment="1">
      <alignment horizontal="center" vertical="top" wrapText="1"/>
    </xf>
    <xf numFmtId="0" fontId="1" fillId="33" borderId="11" xfId="0" applyFont="1" applyFill="1" applyBorder="1" applyAlignment="1">
      <alignment horizontal="center" vertical="top" wrapText="1"/>
    </xf>
    <xf numFmtId="49" fontId="1" fillId="33" borderId="10" xfId="0" applyNumberFormat="1" applyFont="1" applyFill="1" applyBorder="1" applyAlignment="1">
      <alignment horizontal="left" vertical="center" wrapText="1"/>
    </xf>
    <xf numFmtId="0" fontId="3" fillId="33" borderId="12" xfId="0" applyFont="1" applyFill="1" applyBorder="1" applyAlignment="1">
      <alignment horizontal="center" vertical="top" wrapText="1"/>
    </xf>
    <xf numFmtId="0" fontId="3" fillId="33" borderId="10" xfId="0" applyFont="1" applyFill="1" applyBorder="1" applyAlignment="1">
      <alignment horizontal="center" vertical="top" wrapText="1"/>
    </xf>
    <xf numFmtId="0" fontId="5" fillId="0" borderId="10" xfId="0" applyFont="1" applyBorder="1" applyAlignment="1">
      <alignment horizontal="justify" vertical="top" wrapText="1"/>
    </xf>
    <xf numFmtId="0" fontId="1" fillId="33" borderId="11" xfId="0" applyFont="1" applyFill="1" applyBorder="1" applyAlignment="1">
      <alignment vertical="top" wrapText="1"/>
    </xf>
    <xf numFmtId="4" fontId="1" fillId="33" borderId="12" xfId="0" applyNumberFormat="1" applyFont="1" applyFill="1" applyBorder="1" applyAlignment="1">
      <alignment horizontal="center" vertical="top" wrapText="1"/>
    </xf>
    <xf numFmtId="14" fontId="1" fillId="33" borderId="12" xfId="0" applyNumberFormat="1" applyFont="1" applyFill="1" applyBorder="1" applyAlignment="1">
      <alignment horizontal="center" vertical="top" wrapText="1"/>
    </xf>
    <xf numFmtId="3" fontId="0" fillId="33" borderId="0" xfId="0" applyNumberFormat="1" applyFill="1" applyAlignment="1">
      <alignment horizontal="center" vertical="center" wrapText="1"/>
    </xf>
    <xf numFmtId="0" fontId="5" fillId="33" borderId="13" xfId="0" applyFont="1" applyFill="1" applyBorder="1" applyAlignment="1">
      <alignment horizontal="center" vertical="top" wrapText="1"/>
    </xf>
    <xf numFmtId="3" fontId="0" fillId="33" borderId="0" xfId="0" applyNumberFormat="1" applyFill="1" applyBorder="1" applyAlignment="1">
      <alignment horizontal="center" vertical="center" wrapText="1"/>
    </xf>
    <xf numFmtId="0" fontId="5" fillId="33" borderId="11" xfId="0" applyFont="1" applyFill="1" applyBorder="1" applyAlignment="1">
      <alignment horizontal="center" vertical="top" wrapText="1"/>
    </xf>
    <xf numFmtId="0" fontId="5" fillId="33" borderId="10" xfId="0" applyFont="1" applyFill="1" applyBorder="1" applyAlignment="1">
      <alignment horizontal="left" vertical="top" wrapText="1"/>
    </xf>
    <xf numFmtId="4" fontId="3" fillId="33" borderId="10" xfId="0" applyNumberFormat="1" applyFont="1" applyFill="1" applyBorder="1" applyAlignment="1">
      <alignment horizontal="center" vertical="top" wrapText="1"/>
    </xf>
    <xf numFmtId="0" fontId="6" fillId="33" borderId="10" xfId="0" applyFont="1" applyFill="1" applyBorder="1" applyAlignment="1">
      <alignment horizontal="justify" vertical="top" wrapText="1"/>
    </xf>
    <xf numFmtId="14" fontId="5" fillId="33" borderId="12" xfId="0" applyNumberFormat="1" applyFont="1" applyFill="1" applyBorder="1" applyAlignment="1">
      <alignment horizontal="center" vertical="top" wrapText="1"/>
    </xf>
    <xf numFmtId="14" fontId="1" fillId="33" borderId="12" xfId="0" applyNumberFormat="1" applyFont="1" applyFill="1" applyBorder="1" applyAlignment="1">
      <alignment horizontal="left" vertical="top" wrapText="1"/>
    </xf>
    <xf numFmtId="0" fontId="5" fillId="0" borderId="11" xfId="0" applyFont="1" applyBorder="1" applyAlignment="1">
      <alignment horizontal="center" vertical="top" wrapText="1"/>
    </xf>
    <xf numFmtId="14" fontId="5" fillId="0" borderId="11" xfId="0" applyNumberFormat="1" applyFont="1" applyBorder="1" applyAlignment="1">
      <alignment horizontal="center" vertical="top" wrapText="1"/>
    </xf>
    <xf numFmtId="0" fontId="5" fillId="0" borderId="11" xfId="0" applyFont="1" applyBorder="1" applyAlignment="1">
      <alignment horizontal="left" vertical="top" wrapText="1"/>
    </xf>
    <xf numFmtId="4" fontId="1" fillId="0" borderId="10" xfId="0" applyNumberFormat="1" applyFont="1" applyBorder="1" applyAlignment="1">
      <alignment horizontal="center" vertical="top" wrapText="1"/>
    </xf>
    <xf numFmtId="0" fontId="1" fillId="0" borderId="14" xfId="0" applyFont="1" applyBorder="1" applyAlignment="1">
      <alignment horizontal="center" vertical="top" wrapText="1"/>
    </xf>
    <xf numFmtId="0" fontId="1" fillId="0" borderId="11" xfId="0" applyFont="1" applyBorder="1" applyAlignment="1">
      <alignment horizontal="center" vertical="top" wrapText="1"/>
    </xf>
    <xf numFmtId="14" fontId="5" fillId="0" borderId="14" xfId="0" applyNumberFormat="1" applyFont="1" applyBorder="1" applyAlignment="1">
      <alignment horizontal="center" vertical="top" wrapText="1"/>
    </xf>
    <xf numFmtId="14" fontId="5" fillId="0" borderId="13" xfId="0" applyNumberFormat="1" applyFont="1" applyBorder="1" applyAlignment="1">
      <alignment horizontal="center" vertical="top" wrapText="1"/>
    </xf>
    <xf numFmtId="4" fontId="5" fillId="0" borderId="10" xfId="0" applyNumberFormat="1" applyFont="1" applyBorder="1" applyAlignment="1">
      <alignment horizontal="center" vertical="top" wrapText="1"/>
    </xf>
    <xf numFmtId="14" fontId="1" fillId="0" borderId="11" xfId="0" applyNumberFormat="1" applyFont="1" applyBorder="1" applyAlignment="1">
      <alignment horizontal="center" vertical="top" wrapText="1"/>
    </xf>
    <xf numFmtId="0" fontId="1" fillId="0" borderId="11" xfId="0" applyFont="1" applyBorder="1" applyAlignment="1">
      <alignment horizontal="left" vertical="top" wrapText="1"/>
    </xf>
    <xf numFmtId="0" fontId="9" fillId="0" borderId="10" xfId="0" applyFont="1" applyBorder="1" applyAlignment="1">
      <alignment vertical="top" wrapText="1"/>
    </xf>
    <xf numFmtId="0" fontId="1" fillId="0" borderId="10" xfId="0" applyFont="1" applyBorder="1" applyAlignment="1">
      <alignment vertical="top" wrapText="1"/>
    </xf>
    <xf numFmtId="14" fontId="9" fillId="0" borderId="0" xfId="0" applyNumberFormat="1" applyFont="1" applyAlignment="1">
      <alignment horizontal="left" vertical="top"/>
    </xf>
    <xf numFmtId="14" fontId="5" fillId="0" borderId="10" xfId="0" applyNumberFormat="1" applyFont="1" applyBorder="1" applyAlignment="1">
      <alignment horizontal="justify" vertical="top" wrapText="1"/>
    </xf>
    <xf numFmtId="0" fontId="5" fillId="0" borderId="10" xfId="0" applyFont="1" applyBorder="1" applyAlignment="1">
      <alignment horizontal="left" vertical="top" wrapText="1"/>
    </xf>
    <xf numFmtId="0" fontId="1" fillId="0" borderId="10" xfId="0" applyFont="1" applyBorder="1" applyAlignment="1">
      <alignment horizontal="left" vertical="top" wrapText="1"/>
    </xf>
    <xf numFmtId="0" fontId="1" fillId="0" borderId="0" xfId="0" applyFont="1" applyAlignment="1">
      <alignment vertical="top" wrapText="1"/>
    </xf>
    <xf numFmtId="49" fontId="1" fillId="0" borderId="10" xfId="0" applyNumberFormat="1" applyFont="1" applyBorder="1" applyAlignment="1">
      <alignment horizontal="center" vertical="top" wrapText="1"/>
    </xf>
    <xf numFmtId="49" fontId="1" fillId="0" borderId="10" xfId="0" applyNumberFormat="1" applyFont="1" applyBorder="1" applyAlignment="1">
      <alignment horizontal="left" vertical="top" wrapText="1"/>
    </xf>
    <xf numFmtId="0" fontId="9" fillId="0" borderId="10" xfId="0" applyFont="1" applyFill="1" applyBorder="1" applyAlignment="1" applyProtection="1">
      <alignment horizontal="center" vertical="top" wrapText="1"/>
      <protection/>
    </xf>
    <xf numFmtId="170" fontId="9" fillId="0" borderId="10" xfId="0" applyNumberFormat="1" applyFont="1" applyBorder="1" applyAlignment="1">
      <alignment horizontal="center" vertical="top"/>
    </xf>
    <xf numFmtId="0" fontId="9" fillId="0" borderId="10" xfId="0" applyFont="1" applyBorder="1" applyAlignment="1">
      <alignment horizontal="left" wrapText="1"/>
    </xf>
    <xf numFmtId="49" fontId="9" fillId="0" borderId="10" xfId="0" applyNumberFormat="1" applyFont="1" applyBorder="1" applyAlignment="1">
      <alignment vertical="top" wrapText="1"/>
    </xf>
    <xf numFmtId="14" fontId="9" fillId="0" borderId="10" xfId="0" applyNumberFormat="1" applyFont="1" applyFill="1" applyBorder="1" applyAlignment="1" applyProtection="1">
      <alignment horizontal="left" vertical="top" wrapText="1"/>
      <protection/>
    </xf>
    <xf numFmtId="2" fontId="9" fillId="0" borderId="10" xfId="0" applyNumberFormat="1" applyFont="1" applyFill="1" applyBorder="1" applyAlignment="1">
      <alignment vertical="top" wrapText="1"/>
    </xf>
    <xf numFmtId="4" fontId="9" fillId="0" borderId="10" xfId="0" applyNumberFormat="1" applyFont="1" applyFill="1" applyBorder="1" applyAlignment="1">
      <alignment horizontal="center" vertical="top" wrapText="1"/>
    </xf>
    <xf numFmtId="14" fontId="9" fillId="0" borderId="10" xfId="0" applyNumberFormat="1" applyFont="1" applyFill="1" applyBorder="1" applyAlignment="1" applyProtection="1">
      <alignment horizontal="center" vertical="top" wrapText="1"/>
      <protection/>
    </xf>
    <xf numFmtId="0" fontId="9" fillId="0" borderId="10" xfId="0" applyFont="1" applyFill="1" applyBorder="1" applyAlignment="1" applyProtection="1">
      <alignment horizontal="left" vertical="top" wrapText="1"/>
      <protection/>
    </xf>
    <xf numFmtId="0" fontId="10" fillId="0" borderId="10" xfId="0" applyFont="1" applyBorder="1" applyAlignment="1">
      <alignment vertical="top" wrapText="1"/>
    </xf>
    <xf numFmtId="0" fontId="10" fillId="0" borderId="10" xfId="0" applyFont="1" applyBorder="1" applyAlignment="1">
      <alignment horizontal="left" vertical="top" wrapText="1"/>
    </xf>
    <xf numFmtId="4" fontId="9" fillId="0" borderId="10" xfId="0" applyNumberFormat="1" applyFont="1" applyBorder="1" applyAlignment="1">
      <alignment horizontal="center" vertical="top" wrapText="1"/>
    </xf>
    <xf numFmtId="49" fontId="9" fillId="0" borderId="10" xfId="0" applyNumberFormat="1" applyFont="1" applyBorder="1" applyAlignment="1">
      <alignment horizontal="left" vertical="top" wrapText="1"/>
    </xf>
    <xf numFmtId="14" fontId="1" fillId="0" borderId="10" xfId="0" applyNumberFormat="1" applyFont="1" applyBorder="1" applyAlignment="1">
      <alignment horizontal="center" vertical="top" wrapText="1"/>
    </xf>
    <xf numFmtId="14" fontId="5" fillId="0" borderId="15" xfId="0" applyNumberFormat="1" applyFont="1" applyBorder="1" applyAlignment="1">
      <alignment vertical="top" wrapText="1"/>
    </xf>
    <xf numFmtId="14" fontId="5" fillId="0" borderId="16" xfId="0" applyNumberFormat="1" applyFont="1" applyBorder="1" applyAlignment="1">
      <alignment horizontal="center" vertical="top" wrapText="1"/>
    </xf>
    <xf numFmtId="4" fontId="1" fillId="0" borderId="10" xfId="0" applyNumberFormat="1" applyFont="1" applyBorder="1" applyAlignment="1">
      <alignment horizontal="center" vertical="center" wrapText="1"/>
    </xf>
    <xf numFmtId="49" fontId="1" fillId="0" borderId="15" xfId="0" applyNumberFormat="1" applyFont="1" applyBorder="1" applyAlignment="1">
      <alignment horizontal="center" vertical="center" wrapText="1"/>
    </xf>
    <xf numFmtId="14" fontId="1" fillId="0" borderId="17" xfId="0" applyNumberFormat="1" applyFont="1" applyBorder="1" applyAlignment="1">
      <alignment horizontal="center" vertical="top" wrapText="1"/>
    </xf>
    <xf numFmtId="0" fontId="1" fillId="33" borderId="16" xfId="0" applyFont="1" applyFill="1" applyBorder="1" applyAlignment="1">
      <alignment horizontal="center" vertical="top" wrapText="1"/>
    </xf>
    <xf numFmtId="0" fontId="5" fillId="33" borderId="10" xfId="0" applyFont="1" applyFill="1" applyBorder="1" applyAlignment="1">
      <alignment horizontal="center" vertical="top" wrapText="1"/>
    </xf>
    <xf numFmtId="0" fontId="3" fillId="33" borderId="0" xfId="0" applyFont="1" applyFill="1" applyBorder="1" applyAlignment="1">
      <alignment horizontal="left" vertical="top" wrapText="1"/>
    </xf>
    <xf numFmtId="0" fontId="5" fillId="33" borderId="10" xfId="0" applyFont="1" applyFill="1" applyBorder="1" applyAlignment="1">
      <alignment horizontal="center" vertical="top" wrapText="1"/>
    </xf>
    <xf numFmtId="0" fontId="1" fillId="33" borderId="10" xfId="0" applyFont="1" applyFill="1" applyBorder="1" applyAlignment="1">
      <alignment horizontal="center" vertical="top" wrapText="1"/>
    </xf>
    <xf numFmtId="0" fontId="6" fillId="33" borderId="10" xfId="0" applyFont="1" applyFill="1" applyBorder="1" applyAlignment="1">
      <alignment horizontal="justify" vertical="top" wrapText="1"/>
    </xf>
    <xf numFmtId="0" fontId="1" fillId="33" borderId="12" xfId="0" applyFont="1" applyFill="1" applyBorder="1" applyAlignment="1">
      <alignment horizontal="center" vertical="top" wrapText="1"/>
    </xf>
    <xf numFmtId="4" fontId="3" fillId="0" borderId="10" xfId="0" applyNumberFormat="1" applyFont="1" applyBorder="1" applyAlignment="1">
      <alignment horizontal="center" vertical="center" wrapText="1"/>
    </xf>
    <xf numFmtId="49" fontId="1" fillId="0" borderId="10" xfId="0" applyNumberFormat="1" applyFont="1" applyBorder="1" applyAlignment="1">
      <alignment horizontal="center" vertical="center" wrapText="1"/>
    </xf>
    <xf numFmtId="14" fontId="5" fillId="33" borderId="10" xfId="0" applyNumberFormat="1" applyFont="1" applyFill="1" applyBorder="1" applyAlignment="1">
      <alignment horizontal="center" vertical="top" wrapText="1"/>
    </xf>
    <xf numFmtId="0" fontId="5" fillId="33" borderId="16" xfId="0" applyFont="1" applyFill="1" applyBorder="1" applyAlignment="1">
      <alignment vertical="top" wrapText="1"/>
    </xf>
    <xf numFmtId="49" fontId="1" fillId="33" borderId="15" xfId="0" applyNumberFormat="1" applyFont="1" applyFill="1" applyBorder="1" applyAlignment="1">
      <alignment horizontal="left" vertical="center" wrapText="1"/>
    </xf>
    <xf numFmtId="0" fontId="5" fillId="33" borderId="10" xfId="0" applyFont="1" applyFill="1" applyBorder="1" applyAlignment="1">
      <alignment horizontal="center" vertical="top" wrapText="1"/>
    </xf>
    <xf numFmtId="0" fontId="1" fillId="33" borderId="10" xfId="0" applyFont="1" applyFill="1" applyBorder="1" applyAlignment="1">
      <alignment horizontal="center" vertical="top" wrapText="1"/>
    </xf>
    <xf numFmtId="14" fontId="5" fillId="33" borderId="10" xfId="0" applyNumberFormat="1" applyFont="1" applyFill="1" applyBorder="1" applyAlignment="1">
      <alignment horizontal="left" vertical="top" wrapText="1"/>
    </xf>
    <xf numFmtId="170" fontId="9" fillId="34" borderId="10" xfId="0" applyNumberFormat="1" applyFont="1" applyFill="1" applyBorder="1" applyAlignment="1">
      <alignment vertical="top" wrapText="1"/>
    </xf>
    <xf numFmtId="2" fontId="9" fillId="34" borderId="10" xfId="0" applyNumberFormat="1" applyFont="1" applyFill="1" applyBorder="1" applyAlignment="1">
      <alignment vertical="top" wrapText="1"/>
    </xf>
    <xf numFmtId="4" fontId="5" fillId="34" borderId="16" xfId="0" applyNumberFormat="1" applyFont="1" applyFill="1" applyBorder="1" applyAlignment="1">
      <alignment horizontal="center" vertical="top" wrapText="1"/>
    </xf>
    <xf numFmtId="4" fontId="9" fillId="34" borderId="10" xfId="0" applyNumberFormat="1" applyFont="1" applyFill="1" applyBorder="1" applyAlignment="1" applyProtection="1">
      <alignment horizontal="center" vertical="top" wrapText="1"/>
      <protection/>
    </xf>
    <xf numFmtId="14" fontId="9" fillId="34" borderId="10" xfId="0" applyNumberFormat="1" applyFont="1" applyFill="1" applyBorder="1" applyAlignment="1" applyProtection="1">
      <alignment vertical="top" wrapText="1"/>
      <protection/>
    </xf>
    <xf numFmtId="14" fontId="5" fillId="34" borderId="10" xfId="0" applyNumberFormat="1" applyFont="1" applyFill="1" applyBorder="1" applyAlignment="1">
      <alignment vertical="top" wrapText="1"/>
    </xf>
    <xf numFmtId="0" fontId="1" fillId="34" borderId="10" xfId="0" applyFont="1" applyFill="1" applyBorder="1" applyAlignment="1">
      <alignment horizontal="left" vertical="top" wrapText="1"/>
    </xf>
    <xf numFmtId="0" fontId="9" fillId="34" borderId="10" xfId="0" applyFont="1" applyFill="1" applyBorder="1" applyAlignment="1" applyProtection="1">
      <alignment horizontal="left" vertical="top" wrapText="1"/>
      <protection/>
    </xf>
    <xf numFmtId="0" fontId="1" fillId="33" borderId="10" xfId="0" applyFont="1" applyFill="1" applyBorder="1" applyAlignment="1">
      <alignment horizontal="center" vertical="top" wrapText="1"/>
    </xf>
    <xf numFmtId="0" fontId="1" fillId="33" borderId="10" xfId="0" applyFont="1" applyFill="1" applyBorder="1" applyAlignment="1">
      <alignment horizontal="center" vertical="top" wrapText="1"/>
    </xf>
    <xf numFmtId="0" fontId="5" fillId="33" borderId="10" xfId="0" applyFont="1" applyFill="1" applyBorder="1" applyAlignment="1">
      <alignment horizontal="center" vertical="top" wrapText="1"/>
    </xf>
    <xf numFmtId="0" fontId="5" fillId="0" borderId="10" xfId="0" applyFont="1" applyBorder="1" applyAlignment="1">
      <alignment horizontal="center" vertical="center" wrapText="1"/>
    </xf>
    <xf numFmtId="49" fontId="5" fillId="0" borderId="10" xfId="0" applyNumberFormat="1" applyFont="1" applyBorder="1" applyAlignment="1">
      <alignment horizontal="center" vertical="center" wrapText="1"/>
    </xf>
    <xf numFmtId="14" fontId="5" fillId="0" borderId="10" xfId="0" applyNumberFormat="1" applyFont="1" applyBorder="1" applyAlignment="1">
      <alignment horizontal="center" vertical="center" wrapText="1"/>
    </xf>
    <xf numFmtId="49" fontId="1" fillId="0" borderId="15" xfId="0" applyNumberFormat="1" applyFont="1" applyBorder="1" applyAlignment="1">
      <alignment horizontal="center" vertical="top" wrapText="1"/>
    </xf>
    <xf numFmtId="14" fontId="9" fillId="34" borderId="10" xfId="0" applyNumberFormat="1" applyFont="1" applyFill="1" applyBorder="1" applyAlignment="1" applyProtection="1">
      <alignment horizontal="center" vertical="top" wrapText="1"/>
      <protection/>
    </xf>
    <xf numFmtId="0" fontId="3" fillId="0" borderId="0" xfId="0" applyFont="1" applyBorder="1" applyAlignment="1">
      <alignment horizontal="center" vertical="top" wrapText="1"/>
    </xf>
    <xf numFmtId="0" fontId="0" fillId="0" borderId="0" xfId="0" applyBorder="1" applyAlignment="1">
      <alignment horizontal="center"/>
    </xf>
    <xf numFmtId="0" fontId="1" fillId="0" borderId="0" xfId="0" applyFont="1" applyBorder="1" applyAlignment="1">
      <alignment horizontal="center" vertical="top" wrapText="1"/>
    </xf>
    <xf numFmtId="0" fontId="0" fillId="0" borderId="0" xfId="0" applyAlignment="1">
      <alignment horizontal="center"/>
    </xf>
    <xf numFmtId="14" fontId="5" fillId="33" borderId="15" xfId="0" applyNumberFormat="1" applyFont="1" applyFill="1" applyBorder="1" applyAlignment="1">
      <alignment vertical="top" wrapText="1"/>
    </xf>
    <xf numFmtId="14" fontId="5" fillId="33" borderId="16" xfId="0" applyNumberFormat="1" applyFont="1" applyFill="1" applyBorder="1" applyAlignment="1">
      <alignment horizontal="center" vertical="top" wrapText="1"/>
    </xf>
    <xf numFmtId="49" fontId="5" fillId="33" borderId="10" xfId="0" applyNumberFormat="1" applyFont="1" applyFill="1" applyBorder="1" applyAlignment="1">
      <alignment horizontal="center" vertical="center" wrapText="1"/>
    </xf>
    <xf numFmtId="0" fontId="5" fillId="33" borderId="10" xfId="0" applyFont="1" applyFill="1" applyBorder="1" applyAlignment="1">
      <alignment horizontal="center" vertical="center" wrapText="1"/>
    </xf>
    <xf numFmtId="4" fontId="1" fillId="33" borderId="10" xfId="0" applyNumberFormat="1" applyFont="1" applyFill="1" applyBorder="1" applyAlignment="1">
      <alignment horizontal="center" vertical="center" wrapText="1"/>
    </xf>
    <xf numFmtId="49" fontId="1" fillId="33" borderId="10" xfId="0" applyNumberFormat="1" applyFont="1" applyFill="1" applyBorder="1" applyAlignment="1">
      <alignment horizontal="center" vertical="center" wrapText="1"/>
    </xf>
    <xf numFmtId="14" fontId="1" fillId="33" borderId="15" xfId="0" applyNumberFormat="1" applyFont="1" applyFill="1" applyBorder="1" applyAlignment="1">
      <alignment horizontal="center" vertical="top" wrapText="1"/>
    </xf>
    <xf numFmtId="0" fontId="5" fillId="33" borderId="15" xfId="0" applyFont="1" applyFill="1" applyBorder="1" applyAlignment="1">
      <alignment horizontal="left" vertical="top" wrapText="1"/>
    </xf>
    <xf numFmtId="0" fontId="5" fillId="33" borderId="17" xfId="0" applyFont="1" applyFill="1" applyBorder="1" applyAlignment="1">
      <alignment horizontal="left" vertical="top" wrapText="1"/>
    </xf>
    <xf numFmtId="0" fontId="5" fillId="33" borderId="16" xfId="0" applyFont="1" applyFill="1" applyBorder="1" applyAlignment="1">
      <alignment horizontal="left" vertical="top" wrapText="1"/>
    </xf>
    <xf numFmtId="0" fontId="5" fillId="0" borderId="10" xfId="0" applyFont="1" applyBorder="1" applyAlignment="1">
      <alignment horizontal="center" vertical="top" wrapText="1"/>
    </xf>
    <xf numFmtId="0" fontId="1" fillId="33" borderId="10" xfId="0" applyFont="1" applyFill="1" applyBorder="1" applyAlignment="1">
      <alignment horizontal="center" vertical="top" wrapText="1"/>
    </xf>
    <xf numFmtId="0" fontId="1" fillId="0" borderId="10" xfId="0" applyFont="1" applyBorder="1" applyAlignment="1">
      <alignment horizontal="center" vertical="top" wrapText="1"/>
    </xf>
    <xf numFmtId="0" fontId="1" fillId="0" borderId="11" xfId="0" applyFont="1" applyBorder="1" applyAlignment="1">
      <alignment horizontal="center" vertical="top" wrapText="1"/>
    </xf>
    <xf numFmtId="0" fontId="1" fillId="0" borderId="12" xfId="0" applyFont="1" applyBorder="1" applyAlignment="1">
      <alignment horizontal="center" vertical="top" wrapText="1"/>
    </xf>
    <xf numFmtId="0" fontId="6" fillId="33" borderId="15" xfId="0" applyFont="1" applyFill="1" applyBorder="1" applyAlignment="1">
      <alignment horizontal="left" vertical="top" wrapText="1"/>
    </xf>
    <xf numFmtId="0" fontId="6" fillId="33" borderId="17" xfId="0" applyFont="1" applyFill="1" applyBorder="1" applyAlignment="1">
      <alignment horizontal="left" vertical="top" wrapText="1"/>
    </xf>
    <xf numFmtId="0" fontId="6" fillId="33" borderId="16" xfId="0" applyFont="1" applyFill="1" applyBorder="1" applyAlignment="1">
      <alignment horizontal="left" vertical="top" wrapText="1"/>
    </xf>
    <xf numFmtId="0" fontId="4" fillId="0" borderId="0" xfId="0" applyFont="1" applyAlignment="1">
      <alignment horizontal="center" wrapText="1"/>
    </xf>
    <xf numFmtId="49" fontId="1" fillId="0" borderId="11" xfId="0" applyNumberFormat="1" applyFont="1" applyBorder="1" applyAlignment="1">
      <alignment horizontal="center" vertical="top" wrapText="1"/>
    </xf>
    <xf numFmtId="49" fontId="1" fillId="0" borderId="12" xfId="0" applyNumberFormat="1" applyFont="1" applyBorder="1" applyAlignment="1">
      <alignment horizontal="center" vertical="top" wrapText="1"/>
    </xf>
    <xf numFmtId="0" fontId="3" fillId="33" borderId="11" xfId="0" applyFont="1" applyFill="1" applyBorder="1" applyAlignment="1">
      <alignment horizontal="center" vertical="top" wrapText="1"/>
    </xf>
    <xf numFmtId="0" fontId="3" fillId="33" borderId="12" xfId="0" applyFont="1" applyFill="1" applyBorder="1" applyAlignment="1">
      <alignment horizontal="center" vertical="top" wrapText="1"/>
    </xf>
    <xf numFmtId="14" fontId="5" fillId="0" borderId="11" xfId="0" applyNumberFormat="1" applyFont="1" applyBorder="1" applyAlignment="1">
      <alignment horizontal="center" vertical="top" wrapText="1"/>
    </xf>
    <xf numFmtId="0" fontId="5" fillId="0" borderId="12" xfId="0" applyFont="1" applyBorder="1" applyAlignment="1">
      <alignment horizontal="center" vertical="top" wrapText="1"/>
    </xf>
    <xf numFmtId="0" fontId="5" fillId="0" borderId="11" xfId="0" applyFont="1" applyBorder="1" applyAlignment="1">
      <alignment horizontal="center" vertical="top" wrapText="1"/>
    </xf>
    <xf numFmtId="14" fontId="5" fillId="0" borderId="12" xfId="0" applyNumberFormat="1" applyFont="1" applyBorder="1" applyAlignment="1">
      <alignment horizontal="center" vertical="top" wrapText="1"/>
    </xf>
    <xf numFmtId="3" fontId="0" fillId="0" borderId="0" xfId="0" applyNumberFormat="1" applyBorder="1" applyAlignment="1">
      <alignment horizontal="center" vertical="center" wrapText="1"/>
    </xf>
    <xf numFmtId="0" fontId="5" fillId="33" borderId="11" xfId="0" applyFont="1" applyFill="1" applyBorder="1" applyAlignment="1">
      <alignment horizontal="center" vertical="top" wrapText="1"/>
    </xf>
    <xf numFmtId="0" fontId="5" fillId="33" borderId="12" xfId="0" applyFont="1" applyFill="1" applyBorder="1" applyAlignment="1">
      <alignment horizontal="center" vertical="top" wrapText="1"/>
    </xf>
    <xf numFmtId="0" fontId="9" fillId="0" borderId="11" xfId="0" applyFont="1" applyBorder="1" applyAlignment="1">
      <alignment horizontal="center" vertical="top" wrapText="1"/>
    </xf>
    <xf numFmtId="0" fontId="9" fillId="0" borderId="12" xfId="0" applyFont="1" applyBorder="1" applyAlignment="1">
      <alignment horizontal="center" vertical="top" wrapText="1"/>
    </xf>
    <xf numFmtId="0" fontId="5" fillId="33" borderId="10" xfId="0" applyFont="1" applyFill="1" applyBorder="1" applyAlignment="1">
      <alignment horizontal="center" vertical="top" wrapText="1"/>
    </xf>
    <xf numFmtId="0" fontId="6" fillId="0" borderId="10" xfId="0" applyFont="1" applyBorder="1" applyAlignment="1">
      <alignment horizontal="justify" vertical="top" wrapText="1"/>
    </xf>
    <xf numFmtId="0" fontId="3" fillId="0" borderId="15" xfId="0" applyFont="1" applyBorder="1" applyAlignment="1">
      <alignment horizontal="left" vertical="top" wrapText="1"/>
    </xf>
    <xf numFmtId="0" fontId="3" fillId="0" borderId="17" xfId="0" applyFont="1" applyBorder="1" applyAlignment="1">
      <alignment horizontal="left" vertical="top" wrapText="1"/>
    </xf>
    <xf numFmtId="0" fontId="3" fillId="0" borderId="16" xfId="0" applyFont="1" applyBorder="1" applyAlignment="1">
      <alignment horizontal="left" vertical="top" wrapText="1"/>
    </xf>
    <xf numFmtId="0" fontId="1" fillId="0" borderId="0" xfId="0" applyFont="1" applyBorder="1" applyAlignment="1">
      <alignment horizontal="left" vertical="top" wrapText="1"/>
    </xf>
    <xf numFmtId="0" fontId="6" fillId="33" borderId="10" xfId="0" applyFont="1" applyFill="1" applyBorder="1" applyAlignment="1">
      <alignment horizontal="justify" vertical="top" wrapText="1"/>
    </xf>
    <xf numFmtId="0" fontId="3" fillId="33" borderId="15" xfId="0" applyFont="1" applyFill="1" applyBorder="1" applyAlignment="1">
      <alignment horizontal="left" vertical="top" wrapText="1"/>
    </xf>
    <xf numFmtId="0" fontId="3" fillId="33" borderId="17" xfId="0" applyFont="1" applyFill="1" applyBorder="1" applyAlignment="1">
      <alignment horizontal="left" vertical="top" wrapText="1"/>
    </xf>
    <xf numFmtId="0" fontId="3" fillId="33" borderId="16" xfId="0" applyFont="1" applyFill="1" applyBorder="1" applyAlignment="1">
      <alignment horizontal="left" vertical="top" wrapText="1"/>
    </xf>
    <xf numFmtId="0" fontId="5" fillId="0" borderId="11" xfId="0" applyFont="1" applyBorder="1" applyAlignment="1">
      <alignment horizontal="left" vertical="top" wrapText="1"/>
    </xf>
    <xf numFmtId="0" fontId="5" fillId="0" borderId="12" xfId="0" applyFont="1" applyBorder="1" applyAlignment="1">
      <alignment horizontal="left" vertical="top" wrapText="1"/>
    </xf>
    <xf numFmtId="4" fontId="1" fillId="0" borderId="11" xfId="0" applyNumberFormat="1" applyFont="1" applyBorder="1" applyAlignment="1">
      <alignment horizontal="center" vertical="top" wrapText="1"/>
    </xf>
    <xf numFmtId="4" fontId="1" fillId="0" borderId="12" xfId="0" applyNumberFormat="1" applyFont="1" applyBorder="1" applyAlignment="1">
      <alignment horizontal="center" vertical="top" wrapText="1"/>
    </xf>
    <xf numFmtId="0" fontId="1" fillId="0" borderId="18" xfId="0" applyFont="1" applyBorder="1" applyAlignment="1">
      <alignment horizontal="left" vertical="top" wrapText="1"/>
    </xf>
    <xf numFmtId="0" fontId="0" fillId="0" borderId="0" xfId="0" applyAlignment="1">
      <alignment horizontal="lef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4"/>
  <sheetViews>
    <sheetView tabSelected="1" zoomScalePageLayoutView="0" workbookViewId="0" topLeftCell="A22">
      <selection activeCell="K4" sqref="K4:K6"/>
    </sheetView>
  </sheetViews>
  <sheetFormatPr defaultColWidth="9.00390625" defaultRowHeight="12.75"/>
  <cols>
    <col min="1" max="1" width="3.875" style="11" customWidth="1"/>
    <col min="2" max="2" width="17.375" style="0" customWidth="1"/>
    <col min="3" max="3" width="12.375" style="0" customWidth="1"/>
    <col min="4" max="4" width="11.00390625" style="0" customWidth="1"/>
    <col min="5" max="5" width="9.75390625" style="0" bestFit="1" customWidth="1"/>
    <col min="6" max="6" width="9.125" style="0" hidden="1" customWidth="1"/>
    <col min="7" max="7" width="23.75390625" style="0" customWidth="1"/>
    <col min="8" max="8" width="11.125" style="0" customWidth="1"/>
    <col min="9" max="9" width="29.75390625" style="0" customWidth="1"/>
    <col min="10" max="10" width="14.25390625" style="0" customWidth="1"/>
    <col min="11" max="11" width="15.75390625" style="117" customWidth="1"/>
    <col min="12" max="12" width="24.375" style="0" customWidth="1"/>
    <col min="13" max="13" width="12.375" style="11" customWidth="1"/>
    <col min="14" max="15" width="9.125" style="8" customWidth="1"/>
  </cols>
  <sheetData>
    <row r="1" spans="1:13" ht="18.75" customHeight="1">
      <c r="A1" s="136" t="s">
        <v>179</v>
      </c>
      <c r="B1" s="136"/>
      <c r="C1" s="136"/>
      <c r="D1" s="136"/>
      <c r="E1" s="136"/>
      <c r="F1" s="136"/>
      <c r="G1" s="136"/>
      <c r="H1" s="136"/>
      <c r="I1" s="136"/>
      <c r="J1" s="136"/>
      <c r="K1" s="136"/>
      <c r="L1" s="136"/>
      <c r="M1" s="136"/>
    </row>
    <row r="2" spans="1:13" ht="18.75" customHeight="1">
      <c r="A2" s="136"/>
      <c r="B2" s="136"/>
      <c r="C2" s="136"/>
      <c r="D2" s="136"/>
      <c r="E2" s="136"/>
      <c r="F2" s="136"/>
      <c r="G2" s="136"/>
      <c r="H2" s="136"/>
      <c r="I2" s="136"/>
      <c r="J2" s="136"/>
      <c r="K2" s="136"/>
      <c r="L2" s="136"/>
      <c r="M2" s="136"/>
    </row>
    <row r="3" spans="1:13" ht="16.5">
      <c r="A3" s="10"/>
      <c r="B3" s="2"/>
      <c r="C3" s="2"/>
      <c r="D3" s="2"/>
      <c r="E3" s="2"/>
      <c r="F3" s="2"/>
      <c r="G3" s="2"/>
      <c r="H3" s="2"/>
      <c r="I3" s="2"/>
      <c r="J3" s="2"/>
      <c r="K3" s="2"/>
      <c r="L3" s="2"/>
      <c r="M3" s="10"/>
    </row>
    <row r="4" spans="1:14" ht="25.5" customHeight="1">
      <c r="A4" s="150" t="s">
        <v>0</v>
      </c>
      <c r="B4" s="128" t="s">
        <v>11</v>
      </c>
      <c r="C4" s="128" t="s">
        <v>10</v>
      </c>
      <c r="D4" s="128" t="s">
        <v>1</v>
      </c>
      <c r="E4" s="128" t="s">
        <v>12</v>
      </c>
      <c r="F4" s="128"/>
      <c r="G4" s="128" t="s">
        <v>6</v>
      </c>
      <c r="H4" s="128" t="s">
        <v>7</v>
      </c>
      <c r="I4" s="128" t="s">
        <v>2</v>
      </c>
      <c r="J4" s="130" t="s">
        <v>3</v>
      </c>
      <c r="K4" s="130" t="s">
        <v>8</v>
      </c>
      <c r="L4" s="130" t="s">
        <v>4</v>
      </c>
      <c r="M4" s="129" t="s">
        <v>5</v>
      </c>
      <c r="N4" s="145"/>
    </row>
    <row r="5" spans="1:14" ht="12.75">
      <c r="A5" s="150"/>
      <c r="B5" s="128"/>
      <c r="C5" s="128"/>
      <c r="D5" s="128"/>
      <c r="E5" s="128"/>
      <c r="F5" s="128"/>
      <c r="G5" s="128"/>
      <c r="H5" s="128"/>
      <c r="I5" s="128"/>
      <c r="J5" s="130"/>
      <c r="K5" s="130"/>
      <c r="L5" s="130"/>
      <c r="M5" s="129"/>
      <c r="N5" s="145"/>
    </row>
    <row r="6" spans="1:15" s="11" customFormat="1" ht="65.25" customHeight="1">
      <c r="A6" s="150"/>
      <c r="B6" s="128"/>
      <c r="C6" s="128"/>
      <c r="D6" s="128"/>
      <c r="E6" s="128"/>
      <c r="F6" s="128"/>
      <c r="G6" s="128"/>
      <c r="H6" s="128"/>
      <c r="I6" s="128"/>
      <c r="J6" s="130"/>
      <c r="K6" s="130"/>
      <c r="L6" s="130"/>
      <c r="M6" s="129"/>
      <c r="N6" s="145"/>
      <c r="O6" s="35"/>
    </row>
    <row r="7" spans="1:15" s="11" customFormat="1" ht="65.25" customHeight="1">
      <c r="A7" s="17">
        <v>1</v>
      </c>
      <c r="B7" s="17" t="s">
        <v>40</v>
      </c>
      <c r="C7" s="17" t="s">
        <v>31</v>
      </c>
      <c r="D7" s="26" t="s">
        <v>28</v>
      </c>
      <c r="E7" s="25">
        <v>41719</v>
      </c>
      <c r="F7" s="36"/>
      <c r="G7" s="13" t="s">
        <v>41</v>
      </c>
      <c r="H7" s="25" t="s">
        <v>21</v>
      </c>
      <c r="I7" s="13" t="s">
        <v>14</v>
      </c>
      <c r="J7" s="24">
        <v>41000</v>
      </c>
      <c r="K7" s="25">
        <v>41398</v>
      </c>
      <c r="L7" s="28" t="s">
        <v>32</v>
      </c>
      <c r="M7" s="29" t="s">
        <v>135</v>
      </c>
      <c r="N7" s="37"/>
      <c r="O7" s="35"/>
    </row>
    <row r="8" spans="1:15" s="11" customFormat="1" ht="65.25" customHeight="1">
      <c r="A8" s="17">
        <v>2</v>
      </c>
      <c r="B8" s="17" t="s">
        <v>40</v>
      </c>
      <c r="C8" s="17" t="s">
        <v>31</v>
      </c>
      <c r="D8" s="26" t="s">
        <v>29</v>
      </c>
      <c r="E8" s="25">
        <v>41716</v>
      </c>
      <c r="F8" s="36"/>
      <c r="G8" s="13" t="s">
        <v>42</v>
      </c>
      <c r="H8" s="25" t="s">
        <v>22</v>
      </c>
      <c r="I8" s="20" t="s">
        <v>15</v>
      </c>
      <c r="J8" s="24">
        <v>80000</v>
      </c>
      <c r="K8" s="25">
        <v>41785</v>
      </c>
      <c r="L8" s="28" t="s">
        <v>33</v>
      </c>
      <c r="M8" s="29" t="s">
        <v>135</v>
      </c>
      <c r="N8" s="37"/>
      <c r="O8" s="35"/>
    </row>
    <row r="9" spans="1:15" s="11" customFormat="1" ht="65.25" customHeight="1">
      <c r="A9" s="84">
        <v>3</v>
      </c>
      <c r="B9" s="17" t="s">
        <v>40</v>
      </c>
      <c r="C9" s="17" t="s">
        <v>31</v>
      </c>
      <c r="D9" s="26" t="s">
        <v>29</v>
      </c>
      <c r="E9" s="25">
        <v>41722</v>
      </c>
      <c r="F9" s="36"/>
      <c r="G9" s="38" t="s">
        <v>43</v>
      </c>
      <c r="H9" s="25" t="s">
        <v>23</v>
      </c>
      <c r="I9" s="20" t="s">
        <v>16</v>
      </c>
      <c r="J9" s="24">
        <v>23046.08</v>
      </c>
      <c r="K9" s="25">
        <v>41375</v>
      </c>
      <c r="L9" s="28" t="s">
        <v>34</v>
      </c>
      <c r="M9" s="29" t="s">
        <v>135</v>
      </c>
      <c r="N9" s="37"/>
      <c r="O9" s="35"/>
    </row>
    <row r="10" spans="1:15" s="11" customFormat="1" ht="65.25" customHeight="1">
      <c r="A10" s="84">
        <v>4</v>
      </c>
      <c r="B10" s="17" t="s">
        <v>40</v>
      </c>
      <c r="C10" s="17" t="s">
        <v>31</v>
      </c>
      <c r="D10" s="26" t="s">
        <v>29</v>
      </c>
      <c r="E10" s="25">
        <v>41722</v>
      </c>
      <c r="F10" s="36"/>
      <c r="G10" s="38" t="s">
        <v>44</v>
      </c>
      <c r="H10" s="25" t="s">
        <v>24</v>
      </c>
      <c r="I10" s="20" t="s">
        <v>17</v>
      </c>
      <c r="J10" s="24">
        <v>98000</v>
      </c>
      <c r="K10" s="25">
        <v>41438</v>
      </c>
      <c r="L10" s="28" t="s">
        <v>35</v>
      </c>
      <c r="M10" s="26" t="s">
        <v>39</v>
      </c>
      <c r="N10" s="37"/>
      <c r="O10" s="35"/>
    </row>
    <row r="11" spans="1:15" s="11" customFormat="1" ht="65.25" customHeight="1">
      <c r="A11" s="84">
        <v>5</v>
      </c>
      <c r="B11" s="17" t="s">
        <v>40</v>
      </c>
      <c r="C11" s="17" t="s">
        <v>31</v>
      </c>
      <c r="D11" s="26" t="s">
        <v>29</v>
      </c>
      <c r="E11" s="25">
        <v>41729</v>
      </c>
      <c r="F11" s="36"/>
      <c r="G11" s="38" t="s">
        <v>45</v>
      </c>
      <c r="H11" s="25" t="s">
        <v>25</v>
      </c>
      <c r="I11" s="21" t="s">
        <v>18</v>
      </c>
      <c r="J11" s="24">
        <v>222000</v>
      </c>
      <c r="K11" s="25">
        <v>42004</v>
      </c>
      <c r="L11" s="28" t="s">
        <v>36</v>
      </c>
      <c r="M11" s="26" t="s">
        <v>39</v>
      </c>
      <c r="N11" s="37"/>
      <c r="O11" s="35"/>
    </row>
    <row r="12" spans="1:15" s="11" customFormat="1" ht="65.25" customHeight="1">
      <c r="A12" s="84">
        <v>6</v>
      </c>
      <c r="B12" s="17" t="s">
        <v>40</v>
      </c>
      <c r="C12" s="17" t="s">
        <v>31</v>
      </c>
      <c r="D12" s="26" t="s">
        <v>30</v>
      </c>
      <c r="E12" s="25">
        <v>41724</v>
      </c>
      <c r="F12" s="36"/>
      <c r="G12" s="38" t="s">
        <v>46</v>
      </c>
      <c r="H12" s="25" t="s">
        <v>26</v>
      </c>
      <c r="I12" s="22" t="s">
        <v>19</v>
      </c>
      <c r="J12" s="24">
        <v>162010.59</v>
      </c>
      <c r="K12" s="25">
        <v>42004</v>
      </c>
      <c r="L12" s="28" t="s">
        <v>37</v>
      </c>
      <c r="M12" s="26" t="s">
        <v>39</v>
      </c>
      <c r="N12" s="37"/>
      <c r="O12" s="35"/>
    </row>
    <row r="13" spans="1:15" s="11" customFormat="1" ht="65.25" customHeight="1">
      <c r="A13" s="84">
        <v>7</v>
      </c>
      <c r="B13" s="17" t="s">
        <v>40</v>
      </c>
      <c r="C13" s="17" t="s">
        <v>31</v>
      </c>
      <c r="D13" s="27" t="s">
        <v>30</v>
      </c>
      <c r="E13" s="25">
        <v>41729</v>
      </c>
      <c r="F13" s="36"/>
      <c r="G13" s="38" t="s">
        <v>47</v>
      </c>
      <c r="H13" s="25" t="s">
        <v>27</v>
      </c>
      <c r="I13" s="23" t="s">
        <v>20</v>
      </c>
      <c r="J13" s="24">
        <v>60579.82</v>
      </c>
      <c r="K13" s="25">
        <v>41753</v>
      </c>
      <c r="L13" s="28" t="s">
        <v>38</v>
      </c>
      <c r="M13" s="30" t="s">
        <v>135</v>
      </c>
      <c r="N13" s="37"/>
      <c r="O13" s="35"/>
    </row>
    <row r="14" spans="1:14" ht="236.25" customHeight="1">
      <c r="A14" s="84">
        <v>8</v>
      </c>
      <c r="B14" s="44" t="s">
        <v>88</v>
      </c>
      <c r="C14" s="31" t="s">
        <v>89</v>
      </c>
      <c r="D14" s="44" t="s">
        <v>57</v>
      </c>
      <c r="E14" s="45">
        <v>41701</v>
      </c>
      <c r="F14" s="4"/>
      <c r="G14" s="44" t="s">
        <v>90</v>
      </c>
      <c r="H14" s="45">
        <v>41709</v>
      </c>
      <c r="I14" s="46" t="s">
        <v>91</v>
      </c>
      <c r="J14" s="47">
        <v>9450</v>
      </c>
      <c r="K14" s="48" t="s">
        <v>92</v>
      </c>
      <c r="L14" s="27" t="s">
        <v>93</v>
      </c>
      <c r="M14" s="30" t="s">
        <v>135</v>
      </c>
      <c r="N14" s="9"/>
    </row>
    <row r="15" spans="1:14" ht="78" customHeight="1">
      <c r="A15" s="84">
        <v>9</v>
      </c>
      <c r="B15" s="49" t="s">
        <v>94</v>
      </c>
      <c r="C15" s="31" t="s">
        <v>89</v>
      </c>
      <c r="D15" s="44" t="s">
        <v>95</v>
      </c>
      <c r="E15" s="50">
        <v>41674</v>
      </c>
      <c r="F15" s="51"/>
      <c r="G15" s="44" t="s">
        <v>96</v>
      </c>
      <c r="H15" s="45">
        <v>41684</v>
      </c>
      <c r="I15" s="46" t="s">
        <v>97</v>
      </c>
      <c r="J15" s="52">
        <v>307836.2</v>
      </c>
      <c r="K15" s="53">
        <v>42004</v>
      </c>
      <c r="L15" s="54" t="s">
        <v>98</v>
      </c>
      <c r="M15" s="26" t="s">
        <v>39</v>
      </c>
      <c r="N15" s="9"/>
    </row>
    <row r="16" spans="1:15" s="11" customFormat="1" ht="18.75" customHeight="1">
      <c r="A16" s="156" t="s">
        <v>13</v>
      </c>
      <c r="B16" s="156"/>
      <c r="C16" s="156"/>
      <c r="D16" s="156"/>
      <c r="E16" s="156"/>
      <c r="F16" s="156"/>
      <c r="G16" s="156"/>
      <c r="H16" s="156"/>
      <c r="I16" s="156"/>
      <c r="J16" s="40">
        <f>SUM(J7:J15)</f>
        <v>1003922.69</v>
      </c>
      <c r="K16" s="157" t="s">
        <v>9</v>
      </c>
      <c r="L16" s="158"/>
      <c r="M16" s="159"/>
      <c r="N16" s="37"/>
      <c r="O16" s="35"/>
    </row>
    <row r="17" spans="1:15" s="11" customFormat="1" ht="51" customHeight="1">
      <c r="A17" s="21">
        <v>1</v>
      </c>
      <c r="B17" s="17" t="s">
        <v>40</v>
      </c>
      <c r="C17" s="17" t="s">
        <v>31</v>
      </c>
      <c r="D17" s="23" t="s">
        <v>29</v>
      </c>
      <c r="E17" s="34" t="s">
        <v>69</v>
      </c>
      <c r="F17" s="41"/>
      <c r="G17" s="43" t="s">
        <v>80</v>
      </c>
      <c r="H17" s="34" t="s">
        <v>70</v>
      </c>
      <c r="I17" s="22" t="s">
        <v>48</v>
      </c>
      <c r="J17" s="33">
        <v>197000</v>
      </c>
      <c r="K17" s="34">
        <v>41842</v>
      </c>
      <c r="L17" s="28" t="s">
        <v>58</v>
      </c>
      <c r="M17" s="26" t="s">
        <v>39</v>
      </c>
      <c r="N17" s="37"/>
      <c r="O17" s="35"/>
    </row>
    <row r="18" spans="1:15" s="11" customFormat="1" ht="57" customHeight="1">
      <c r="A18" s="21">
        <v>2</v>
      </c>
      <c r="B18" s="17" t="s">
        <v>40</v>
      </c>
      <c r="C18" s="17" t="s">
        <v>31</v>
      </c>
      <c r="D18" s="23" t="s">
        <v>57</v>
      </c>
      <c r="E18" s="34">
        <v>41751</v>
      </c>
      <c r="F18" s="41"/>
      <c r="G18" s="43" t="s">
        <v>81</v>
      </c>
      <c r="H18" s="34" t="s">
        <v>71</v>
      </c>
      <c r="I18" s="22" t="s">
        <v>49</v>
      </c>
      <c r="J18" s="33">
        <v>155000</v>
      </c>
      <c r="K18" s="34">
        <v>42004</v>
      </c>
      <c r="L18" s="28" t="s">
        <v>59</v>
      </c>
      <c r="M18" s="26" t="s">
        <v>39</v>
      </c>
      <c r="N18" s="37"/>
      <c r="O18" s="35"/>
    </row>
    <row r="19" spans="1:15" s="11" customFormat="1" ht="73.5" customHeight="1">
      <c r="A19" s="21">
        <v>3</v>
      </c>
      <c r="B19" s="17" t="s">
        <v>40</v>
      </c>
      <c r="C19" s="17" t="s">
        <v>31</v>
      </c>
      <c r="D19" s="26" t="s">
        <v>30</v>
      </c>
      <c r="E19" s="34">
        <v>41759</v>
      </c>
      <c r="F19" s="41"/>
      <c r="G19" s="43" t="s">
        <v>82</v>
      </c>
      <c r="H19" s="34" t="s">
        <v>72</v>
      </c>
      <c r="I19" s="32" t="s">
        <v>50</v>
      </c>
      <c r="J19" s="33">
        <v>159443.77</v>
      </c>
      <c r="K19" s="34" t="s">
        <v>67</v>
      </c>
      <c r="L19" s="28" t="s">
        <v>60</v>
      </c>
      <c r="M19" s="29" t="s">
        <v>135</v>
      </c>
      <c r="N19" s="37"/>
      <c r="O19" s="35"/>
    </row>
    <row r="20" spans="1:15" s="11" customFormat="1" ht="54" customHeight="1">
      <c r="A20" s="21">
        <v>4</v>
      </c>
      <c r="B20" s="17" t="s">
        <v>40</v>
      </c>
      <c r="C20" s="17" t="s">
        <v>31</v>
      </c>
      <c r="D20" s="23" t="s">
        <v>29</v>
      </c>
      <c r="E20" s="34">
        <v>41771</v>
      </c>
      <c r="F20" s="41"/>
      <c r="G20" s="43" t="s">
        <v>83</v>
      </c>
      <c r="H20" s="34" t="s">
        <v>73</v>
      </c>
      <c r="I20" s="22" t="s">
        <v>51</v>
      </c>
      <c r="J20" s="33">
        <v>99000</v>
      </c>
      <c r="K20" s="34">
        <v>41800</v>
      </c>
      <c r="L20" s="28" t="s">
        <v>61</v>
      </c>
      <c r="M20" s="29" t="s">
        <v>135</v>
      </c>
      <c r="N20" s="37"/>
      <c r="O20" s="35"/>
    </row>
    <row r="21" spans="1:15" s="11" customFormat="1" ht="66" customHeight="1">
      <c r="A21" s="21">
        <v>5</v>
      </c>
      <c r="B21" s="17" t="s">
        <v>40</v>
      </c>
      <c r="C21" s="17" t="s">
        <v>31</v>
      </c>
      <c r="D21" s="26" t="s">
        <v>30</v>
      </c>
      <c r="E21" s="34">
        <v>41788</v>
      </c>
      <c r="F21" s="41"/>
      <c r="G21" s="43" t="s">
        <v>84</v>
      </c>
      <c r="H21" s="34" t="s">
        <v>74</v>
      </c>
      <c r="I21" s="22" t="s">
        <v>52</v>
      </c>
      <c r="J21" s="33">
        <v>84162.66</v>
      </c>
      <c r="K21" s="34">
        <v>41974</v>
      </c>
      <c r="L21" s="28" t="s">
        <v>62</v>
      </c>
      <c r="M21" s="26" t="s">
        <v>39</v>
      </c>
      <c r="N21" s="37"/>
      <c r="O21" s="35"/>
    </row>
    <row r="22" spans="1:15" s="11" customFormat="1" ht="65.25" customHeight="1">
      <c r="A22" s="21">
        <v>6</v>
      </c>
      <c r="B22" s="17" t="s">
        <v>40</v>
      </c>
      <c r="C22" s="17" t="s">
        <v>31</v>
      </c>
      <c r="D22" s="26" t="s">
        <v>30</v>
      </c>
      <c r="E22" s="34">
        <v>41789</v>
      </c>
      <c r="F22" s="41"/>
      <c r="G22" s="43" t="s">
        <v>85</v>
      </c>
      <c r="H22" s="34" t="s">
        <v>75</v>
      </c>
      <c r="I22" s="22" t="s">
        <v>53</v>
      </c>
      <c r="J22" s="33">
        <v>224623.5</v>
      </c>
      <c r="K22" s="34">
        <v>41943</v>
      </c>
      <c r="L22" s="28" t="s">
        <v>63</v>
      </c>
      <c r="M22" s="26" t="s">
        <v>39</v>
      </c>
      <c r="N22" s="37"/>
      <c r="O22" s="35"/>
    </row>
    <row r="23" spans="1:15" s="11" customFormat="1" ht="66" customHeight="1">
      <c r="A23" s="21">
        <v>7</v>
      </c>
      <c r="B23" s="17" t="s">
        <v>40</v>
      </c>
      <c r="C23" s="17" t="s">
        <v>31</v>
      </c>
      <c r="D23" s="22" t="s">
        <v>28</v>
      </c>
      <c r="E23" s="34">
        <v>41796</v>
      </c>
      <c r="F23" s="41"/>
      <c r="G23" s="43" t="s">
        <v>86</v>
      </c>
      <c r="H23" s="34" t="s">
        <v>76</v>
      </c>
      <c r="I23" s="22" t="s">
        <v>54</v>
      </c>
      <c r="J23" s="33">
        <v>2346252.27</v>
      </c>
      <c r="K23" s="34">
        <v>41850</v>
      </c>
      <c r="L23" s="28" t="s">
        <v>64</v>
      </c>
      <c r="M23" s="26" t="s">
        <v>39</v>
      </c>
      <c r="N23" s="37"/>
      <c r="O23" s="35"/>
    </row>
    <row r="24" spans="1:15" s="11" customFormat="1" ht="62.25" customHeight="1">
      <c r="A24" s="21">
        <v>8</v>
      </c>
      <c r="B24" s="17" t="s">
        <v>40</v>
      </c>
      <c r="C24" s="17" t="s">
        <v>31</v>
      </c>
      <c r="D24" s="26" t="s">
        <v>30</v>
      </c>
      <c r="E24" s="34">
        <v>41809</v>
      </c>
      <c r="F24" s="41"/>
      <c r="G24" s="43" t="s">
        <v>87</v>
      </c>
      <c r="H24" s="34" t="s">
        <v>77</v>
      </c>
      <c r="I24" s="22" t="s">
        <v>55</v>
      </c>
      <c r="J24" s="33">
        <v>95395.17</v>
      </c>
      <c r="K24" s="34">
        <v>41844</v>
      </c>
      <c r="L24" s="28" t="s">
        <v>65</v>
      </c>
      <c r="M24" s="30" t="s">
        <v>135</v>
      </c>
      <c r="N24" s="37"/>
      <c r="O24" s="35"/>
    </row>
    <row r="25" spans="1:15" s="11" customFormat="1" ht="124.5" customHeight="1">
      <c r="A25" s="21">
        <v>9</v>
      </c>
      <c r="B25" s="17" t="s">
        <v>40</v>
      </c>
      <c r="C25" s="39" t="s">
        <v>79</v>
      </c>
      <c r="D25" s="26" t="s">
        <v>28</v>
      </c>
      <c r="E25" s="34">
        <v>41817</v>
      </c>
      <c r="F25" s="41"/>
      <c r="G25" s="22" t="s">
        <v>68</v>
      </c>
      <c r="H25" s="42" t="s">
        <v>78</v>
      </c>
      <c r="I25" s="22" t="s">
        <v>56</v>
      </c>
      <c r="J25" s="33">
        <v>38158111.69</v>
      </c>
      <c r="K25" s="34">
        <v>41983</v>
      </c>
      <c r="L25" s="28" t="s">
        <v>66</v>
      </c>
      <c r="M25" s="26" t="s">
        <v>39</v>
      </c>
      <c r="N25" s="37"/>
      <c r="O25" s="35"/>
    </row>
    <row r="26" spans="1:14" ht="116.25" customHeight="1">
      <c r="A26" s="21">
        <v>13</v>
      </c>
      <c r="B26" s="55" t="s">
        <v>88</v>
      </c>
      <c r="C26" s="31" t="s">
        <v>99</v>
      </c>
      <c r="D26" s="56" t="s">
        <v>100</v>
      </c>
      <c r="E26" s="57">
        <v>41732</v>
      </c>
      <c r="F26" s="31"/>
      <c r="G26" s="4" t="s">
        <v>101</v>
      </c>
      <c r="H26" s="58">
        <v>41744</v>
      </c>
      <c r="I26" s="59" t="s">
        <v>102</v>
      </c>
      <c r="J26" s="47">
        <v>3600000</v>
      </c>
      <c r="K26" s="112" t="s">
        <v>170</v>
      </c>
      <c r="L26" s="60" t="s">
        <v>103</v>
      </c>
      <c r="M26" s="30" t="s">
        <v>135</v>
      </c>
      <c r="N26" s="9"/>
    </row>
    <row r="27" spans="1:14" ht="89.25" customHeight="1">
      <c r="A27" s="31">
        <v>14</v>
      </c>
      <c r="B27" s="55" t="s">
        <v>88</v>
      </c>
      <c r="C27" s="31" t="s">
        <v>89</v>
      </c>
      <c r="D27" s="61" t="s">
        <v>57</v>
      </c>
      <c r="E27" s="58">
        <v>41733</v>
      </c>
      <c r="F27" s="31"/>
      <c r="G27" s="4" t="s">
        <v>104</v>
      </c>
      <c r="H27" s="58">
        <v>41740</v>
      </c>
      <c r="I27" s="31" t="s">
        <v>105</v>
      </c>
      <c r="J27" s="47">
        <v>5500</v>
      </c>
      <c r="K27" s="112" t="s">
        <v>106</v>
      </c>
      <c r="L27" s="60" t="s">
        <v>107</v>
      </c>
      <c r="M27" s="26" t="s">
        <v>39</v>
      </c>
      <c r="N27" s="9"/>
    </row>
    <row r="28" spans="1:14" ht="63.75" customHeight="1">
      <c r="A28" s="146">
        <v>15</v>
      </c>
      <c r="B28" s="148" t="s">
        <v>88</v>
      </c>
      <c r="C28" s="31" t="s">
        <v>99</v>
      </c>
      <c r="D28" s="131" t="s">
        <v>100</v>
      </c>
      <c r="E28" s="141">
        <v>41726</v>
      </c>
      <c r="F28" s="31"/>
      <c r="G28" s="143" t="s">
        <v>108</v>
      </c>
      <c r="H28" s="141">
        <v>41739</v>
      </c>
      <c r="I28" s="160" t="s">
        <v>109</v>
      </c>
      <c r="J28" s="162">
        <v>270300</v>
      </c>
      <c r="K28" s="137" t="s">
        <v>110</v>
      </c>
      <c r="L28" s="131" t="s">
        <v>111</v>
      </c>
      <c r="M28" s="139" t="s">
        <v>135</v>
      </c>
      <c r="N28" s="9"/>
    </row>
    <row r="29" spans="1:14" ht="122.25" customHeight="1">
      <c r="A29" s="147"/>
      <c r="B29" s="149"/>
      <c r="C29" s="31" t="s">
        <v>89</v>
      </c>
      <c r="D29" s="132"/>
      <c r="E29" s="142"/>
      <c r="F29" s="31"/>
      <c r="G29" s="142"/>
      <c r="H29" s="144"/>
      <c r="I29" s="161"/>
      <c r="J29" s="163"/>
      <c r="K29" s="138"/>
      <c r="L29" s="132"/>
      <c r="M29" s="140"/>
      <c r="N29" s="9"/>
    </row>
    <row r="30" spans="1:14" ht="70.5" customHeight="1">
      <c r="A30" s="31">
        <v>16</v>
      </c>
      <c r="B30" s="19" t="s">
        <v>112</v>
      </c>
      <c r="C30" s="31" t="s">
        <v>89</v>
      </c>
      <c r="D30" s="4" t="s">
        <v>95</v>
      </c>
      <c r="E30" s="5">
        <v>41757</v>
      </c>
      <c r="F30" s="6"/>
      <c r="G30" s="4" t="s">
        <v>113</v>
      </c>
      <c r="H30" s="5">
        <v>41775</v>
      </c>
      <c r="I30" s="59" t="s">
        <v>114</v>
      </c>
      <c r="J30" s="47">
        <v>85000</v>
      </c>
      <c r="K30" s="62" t="s">
        <v>115</v>
      </c>
      <c r="L30" s="63" t="s">
        <v>116</v>
      </c>
      <c r="M30" s="30" t="s">
        <v>171</v>
      </c>
      <c r="N30" s="9"/>
    </row>
    <row r="31" spans="1:14" ht="120" customHeight="1">
      <c r="A31" s="13">
        <v>17</v>
      </c>
      <c r="B31" s="64" t="s">
        <v>117</v>
      </c>
      <c r="C31" s="31" t="s">
        <v>89</v>
      </c>
      <c r="D31" s="56" t="s">
        <v>100</v>
      </c>
      <c r="E31" s="65">
        <v>41792</v>
      </c>
      <c r="F31" s="66" t="s">
        <v>118</v>
      </c>
      <c r="G31" s="67" t="s">
        <v>132</v>
      </c>
      <c r="H31" s="68">
        <v>41806</v>
      </c>
      <c r="I31" s="69" t="s">
        <v>119</v>
      </c>
      <c r="J31" s="70">
        <v>63797</v>
      </c>
      <c r="K31" s="71">
        <v>41822</v>
      </c>
      <c r="L31" s="72" t="s">
        <v>120</v>
      </c>
      <c r="M31" s="30" t="s">
        <v>135</v>
      </c>
      <c r="N31" s="9"/>
    </row>
    <row r="32" spans="1:14" ht="120" customHeight="1">
      <c r="A32" s="31">
        <v>18</v>
      </c>
      <c r="B32" s="64" t="s">
        <v>117</v>
      </c>
      <c r="C32" s="31" t="s">
        <v>89</v>
      </c>
      <c r="D32" s="56" t="s">
        <v>100</v>
      </c>
      <c r="E32" s="65">
        <v>41792</v>
      </c>
      <c r="F32" s="73"/>
      <c r="G32" s="67" t="s">
        <v>133</v>
      </c>
      <c r="H32" s="68">
        <v>41806</v>
      </c>
      <c r="I32" s="74" t="s">
        <v>121</v>
      </c>
      <c r="J32" s="75">
        <v>75650.4</v>
      </c>
      <c r="K32" s="71">
        <v>41822</v>
      </c>
      <c r="L32" s="72" t="s">
        <v>120</v>
      </c>
      <c r="M32" s="30" t="s">
        <v>135</v>
      </c>
      <c r="N32" s="9"/>
    </row>
    <row r="33" spans="1:14" ht="122.25" customHeight="1">
      <c r="A33" s="13">
        <v>19</v>
      </c>
      <c r="B33" s="64" t="s">
        <v>117</v>
      </c>
      <c r="C33" s="31" t="s">
        <v>89</v>
      </c>
      <c r="D33" s="56" t="s">
        <v>100</v>
      </c>
      <c r="E33" s="65">
        <v>41792</v>
      </c>
      <c r="F33" s="73"/>
      <c r="G33" s="67" t="s">
        <v>134</v>
      </c>
      <c r="H33" s="68">
        <v>41806</v>
      </c>
      <c r="I33" s="74" t="s">
        <v>122</v>
      </c>
      <c r="J33" s="75">
        <v>159598.21</v>
      </c>
      <c r="K33" s="71">
        <v>41822</v>
      </c>
      <c r="L33" s="76" t="s">
        <v>123</v>
      </c>
      <c r="M33" s="30" t="s">
        <v>135</v>
      </c>
      <c r="N33" s="9"/>
    </row>
    <row r="34" spans="1:14" ht="148.5" customHeight="1">
      <c r="A34" s="31">
        <v>20</v>
      </c>
      <c r="B34" s="64" t="s">
        <v>124</v>
      </c>
      <c r="C34" s="31" t="s">
        <v>89</v>
      </c>
      <c r="D34" s="56" t="s">
        <v>100</v>
      </c>
      <c r="E34" s="5">
        <v>41780</v>
      </c>
      <c r="F34" s="6"/>
      <c r="G34" s="4" t="s">
        <v>125</v>
      </c>
      <c r="H34" s="5">
        <v>41791</v>
      </c>
      <c r="I34" s="74" t="s">
        <v>122</v>
      </c>
      <c r="J34" s="47">
        <v>160872.78</v>
      </c>
      <c r="K34" s="77">
        <v>42004</v>
      </c>
      <c r="L34" s="63" t="s">
        <v>126</v>
      </c>
      <c r="M34" s="26" t="s">
        <v>39</v>
      </c>
      <c r="N34" s="9"/>
    </row>
    <row r="35" spans="1:14" ht="122.25" customHeight="1">
      <c r="A35" s="13">
        <v>21</v>
      </c>
      <c r="B35" s="19" t="s">
        <v>127</v>
      </c>
      <c r="C35" s="4" t="s">
        <v>128</v>
      </c>
      <c r="D35" s="6" t="s">
        <v>95</v>
      </c>
      <c r="E35" s="78">
        <v>41785</v>
      </c>
      <c r="F35" s="79"/>
      <c r="G35" s="6" t="s">
        <v>129</v>
      </c>
      <c r="H35" s="5">
        <v>41793</v>
      </c>
      <c r="I35" s="6" t="s">
        <v>130</v>
      </c>
      <c r="J35" s="52">
        <v>104125</v>
      </c>
      <c r="K35" s="77">
        <v>42004</v>
      </c>
      <c r="L35" s="56" t="s">
        <v>131</v>
      </c>
      <c r="M35" s="26" t="s">
        <v>39</v>
      </c>
      <c r="N35" s="9"/>
    </row>
    <row r="36" spans="1:14" ht="21" customHeight="1">
      <c r="A36" s="133" t="s">
        <v>136</v>
      </c>
      <c r="B36" s="134"/>
      <c r="C36" s="134"/>
      <c r="D36" s="134"/>
      <c r="E36" s="134"/>
      <c r="F36" s="134"/>
      <c r="G36" s="134"/>
      <c r="H36" s="134"/>
      <c r="I36" s="135"/>
      <c r="J36" s="90">
        <f>SUM(J17:J35)</f>
        <v>46043832.449999996</v>
      </c>
      <c r="K36" s="81"/>
      <c r="L36" s="82"/>
      <c r="M36" s="83"/>
      <c r="N36" s="9"/>
    </row>
    <row r="37" spans="1:14" ht="84" customHeight="1">
      <c r="A37" s="21">
        <v>1</v>
      </c>
      <c r="B37" s="86" t="s">
        <v>40</v>
      </c>
      <c r="C37" s="86" t="s">
        <v>31</v>
      </c>
      <c r="D37" s="87" t="s">
        <v>30</v>
      </c>
      <c r="E37" s="34">
        <v>41834</v>
      </c>
      <c r="F37" s="88"/>
      <c r="G37" s="22" t="s">
        <v>139</v>
      </c>
      <c r="H37" s="34" t="s">
        <v>140</v>
      </c>
      <c r="I37" s="22" t="s">
        <v>141</v>
      </c>
      <c r="J37" s="33">
        <v>1040490</v>
      </c>
      <c r="K37" s="34">
        <v>41861</v>
      </c>
      <c r="L37" s="28" t="s">
        <v>142</v>
      </c>
      <c r="M37" s="87" t="s">
        <v>39</v>
      </c>
      <c r="N37" s="9"/>
    </row>
    <row r="38" spans="1:14" ht="53.25" customHeight="1">
      <c r="A38" s="21">
        <v>2</v>
      </c>
      <c r="B38" s="86" t="s">
        <v>40</v>
      </c>
      <c r="C38" s="86" t="s">
        <v>31</v>
      </c>
      <c r="D38" s="89" t="s">
        <v>57</v>
      </c>
      <c r="E38" s="34">
        <v>41855</v>
      </c>
      <c r="F38" s="13"/>
      <c r="G38" s="33" t="s">
        <v>143</v>
      </c>
      <c r="H38" s="34" t="s">
        <v>144</v>
      </c>
      <c r="I38" s="22" t="s">
        <v>145</v>
      </c>
      <c r="J38" s="33">
        <v>60000</v>
      </c>
      <c r="K38" s="34">
        <v>41943</v>
      </c>
      <c r="L38" s="28" t="s">
        <v>146</v>
      </c>
      <c r="M38" s="87" t="s">
        <v>39</v>
      </c>
      <c r="N38" s="9"/>
    </row>
    <row r="39" spans="1:14" ht="90" customHeight="1">
      <c r="A39" s="21">
        <v>3</v>
      </c>
      <c r="B39" s="86" t="s">
        <v>40</v>
      </c>
      <c r="C39" s="86" t="s">
        <v>31</v>
      </c>
      <c r="D39" s="87" t="s">
        <v>30</v>
      </c>
      <c r="E39" s="92">
        <v>41859</v>
      </c>
      <c r="F39" s="13"/>
      <c r="G39" s="33" t="s">
        <v>147</v>
      </c>
      <c r="H39" s="34">
        <v>41873</v>
      </c>
      <c r="I39" s="22" t="s">
        <v>148</v>
      </c>
      <c r="J39" s="33">
        <v>492666.67</v>
      </c>
      <c r="K39" s="34">
        <v>41902</v>
      </c>
      <c r="L39" s="28" t="s">
        <v>149</v>
      </c>
      <c r="M39" s="87" t="s">
        <v>39</v>
      </c>
      <c r="N39" s="9"/>
    </row>
    <row r="40" spans="1:14" ht="54.75" customHeight="1">
      <c r="A40" s="21">
        <v>4</v>
      </c>
      <c r="B40" s="86" t="s">
        <v>40</v>
      </c>
      <c r="C40" s="86" t="s">
        <v>31</v>
      </c>
      <c r="D40" s="87" t="s">
        <v>29</v>
      </c>
      <c r="E40" s="42">
        <v>41865</v>
      </c>
      <c r="F40" s="93"/>
      <c r="G40" s="33" t="s">
        <v>150</v>
      </c>
      <c r="H40" s="34">
        <v>41873</v>
      </c>
      <c r="I40" s="22" t="s">
        <v>151</v>
      </c>
      <c r="J40" s="33" t="s">
        <v>152</v>
      </c>
      <c r="K40" s="33" t="s">
        <v>153</v>
      </c>
      <c r="L40" s="94" t="s">
        <v>154</v>
      </c>
      <c r="M40" s="87" t="s">
        <v>39</v>
      </c>
      <c r="N40" s="9"/>
    </row>
    <row r="41" spans="1:15" s="11" customFormat="1" ht="41.25" customHeight="1">
      <c r="A41" s="21">
        <v>5</v>
      </c>
      <c r="B41" s="107" t="s">
        <v>155</v>
      </c>
      <c r="C41" s="108" t="s">
        <v>128</v>
      </c>
      <c r="D41" s="13" t="s">
        <v>156</v>
      </c>
      <c r="E41" s="118">
        <v>41820</v>
      </c>
      <c r="F41" s="119">
        <v>8.62300032014E+17</v>
      </c>
      <c r="G41" s="120" t="s">
        <v>157</v>
      </c>
      <c r="H41" s="92">
        <v>41831</v>
      </c>
      <c r="I41" s="121" t="s">
        <v>158</v>
      </c>
      <c r="J41" s="122">
        <v>97434.21</v>
      </c>
      <c r="K41" s="123" t="s">
        <v>159</v>
      </c>
      <c r="L41" s="124" t="s">
        <v>160</v>
      </c>
      <c r="M41" s="107" t="s">
        <v>39</v>
      </c>
      <c r="N41" s="37"/>
      <c r="O41" s="35"/>
    </row>
    <row r="42" spans="1:14" ht="48" customHeight="1">
      <c r="A42" s="21">
        <v>6</v>
      </c>
      <c r="B42" s="19" t="s">
        <v>127</v>
      </c>
      <c r="C42" s="95" t="s">
        <v>31</v>
      </c>
      <c r="D42" s="56" t="s">
        <v>100</v>
      </c>
      <c r="E42" s="97">
        <v>41813</v>
      </c>
      <c r="F42" s="39"/>
      <c r="G42" s="39" t="s">
        <v>161</v>
      </c>
      <c r="H42" s="103">
        <v>41841</v>
      </c>
      <c r="I42" s="39" t="s">
        <v>164</v>
      </c>
      <c r="J42" s="100">
        <v>117019</v>
      </c>
      <c r="K42" s="25">
        <v>41852</v>
      </c>
      <c r="L42" s="104" t="s">
        <v>167</v>
      </c>
      <c r="M42" s="30" t="s">
        <v>135</v>
      </c>
      <c r="N42" s="9"/>
    </row>
    <row r="43" spans="1:14" ht="52.5" customHeight="1">
      <c r="A43" s="21">
        <v>7</v>
      </c>
      <c r="B43" s="64" t="s">
        <v>117</v>
      </c>
      <c r="C43" s="95" t="s">
        <v>31</v>
      </c>
      <c r="D43" s="56" t="s">
        <v>100</v>
      </c>
      <c r="E43" s="97">
        <v>41822</v>
      </c>
      <c r="F43" s="39"/>
      <c r="G43" s="98" t="s">
        <v>162</v>
      </c>
      <c r="H43" s="102">
        <v>41846</v>
      </c>
      <c r="I43" s="99" t="s">
        <v>165</v>
      </c>
      <c r="J43" s="101">
        <v>151790.83</v>
      </c>
      <c r="K43" s="113">
        <v>41869</v>
      </c>
      <c r="L43" s="105" t="s">
        <v>168</v>
      </c>
      <c r="M43" s="96" t="s">
        <v>39</v>
      </c>
      <c r="N43" s="9"/>
    </row>
    <row r="44" spans="1:14" ht="61.5" customHeight="1">
      <c r="A44" s="21">
        <v>8</v>
      </c>
      <c r="B44" s="64" t="s">
        <v>117</v>
      </c>
      <c r="C44" s="95" t="s">
        <v>31</v>
      </c>
      <c r="D44" s="56" t="s">
        <v>100</v>
      </c>
      <c r="E44" s="97">
        <v>41822</v>
      </c>
      <c r="F44" s="39"/>
      <c r="G44" s="98" t="s">
        <v>163</v>
      </c>
      <c r="H44" s="102">
        <v>41846</v>
      </c>
      <c r="I44" s="99" t="s">
        <v>166</v>
      </c>
      <c r="J44" s="101">
        <v>393700</v>
      </c>
      <c r="K44" s="113">
        <v>41869</v>
      </c>
      <c r="L44" s="105" t="s">
        <v>169</v>
      </c>
      <c r="M44" s="30" t="s">
        <v>135</v>
      </c>
      <c r="N44" s="9"/>
    </row>
    <row r="45" spans="1:14" ht="108" customHeight="1">
      <c r="A45" s="21">
        <v>9</v>
      </c>
      <c r="B45" s="109" t="s">
        <v>172</v>
      </c>
      <c r="C45" s="109" t="s">
        <v>173</v>
      </c>
      <c r="D45" s="56" t="s">
        <v>100</v>
      </c>
      <c r="E45" s="97">
        <v>41844</v>
      </c>
      <c r="F45" s="39"/>
      <c r="G45" s="110" t="s">
        <v>177</v>
      </c>
      <c r="H45" s="111">
        <v>41856</v>
      </c>
      <c r="I45" s="109" t="s">
        <v>174</v>
      </c>
      <c r="J45" s="80">
        <v>742500</v>
      </c>
      <c r="K45" s="91" t="s">
        <v>175</v>
      </c>
      <c r="L45" s="91" t="s">
        <v>176</v>
      </c>
      <c r="M45" s="106" t="s">
        <v>39</v>
      </c>
      <c r="N45" s="9"/>
    </row>
    <row r="46" spans="1:14" ht="21" customHeight="1">
      <c r="A46" s="125" t="s">
        <v>138</v>
      </c>
      <c r="B46" s="126"/>
      <c r="C46" s="126"/>
      <c r="D46" s="126"/>
      <c r="E46" s="126"/>
      <c r="F46" s="126"/>
      <c r="G46" s="126"/>
      <c r="H46" s="126"/>
      <c r="I46" s="127"/>
      <c r="J46" s="90">
        <f>SUM(J37:J45)</f>
        <v>3095600.71</v>
      </c>
      <c r="K46" s="91"/>
      <c r="L46" s="82"/>
      <c r="M46" s="83"/>
      <c r="N46" s="9"/>
    </row>
    <row r="47" spans="1:14" ht="15" customHeight="1">
      <c r="A47" s="151" t="s">
        <v>137</v>
      </c>
      <c r="B47" s="151"/>
      <c r="C47" s="151"/>
      <c r="D47" s="151"/>
      <c r="E47" s="151"/>
      <c r="F47" s="151"/>
      <c r="G47" s="151"/>
      <c r="H47" s="151"/>
      <c r="I47" s="151"/>
      <c r="J47" s="1">
        <f>J36+J16+J46</f>
        <v>50143355.849999994</v>
      </c>
      <c r="K47" s="152" t="s">
        <v>9</v>
      </c>
      <c r="L47" s="153"/>
      <c r="M47" s="154"/>
      <c r="N47" s="9"/>
    </row>
    <row r="48" spans="1:13" ht="16.5" customHeight="1">
      <c r="A48" s="18"/>
      <c r="B48" s="14"/>
      <c r="C48" s="14"/>
      <c r="D48" s="14"/>
      <c r="E48" s="14"/>
      <c r="F48" s="14"/>
      <c r="G48" s="14"/>
      <c r="H48" s="14"/>
      <c r="I48" s="14"/>
      <c r="J48" s="15"/>
      <c r="K48" s="114"/>
      <c r="L48" s="16"/>
      <c r="M48" s="85"/>
    </row>
    <row r="49" spans="1:13" ht="16.5" customHeight="1">
      <c r="A49" s="18"/>
      <c r="B49" s="14"/>
      <c r="C49" s="14"/>
      <c r="D49" s="14"/>
      <c r="E49" s="14"/>
      <c r="F49" s="14"/>
      <c r="G49" s="14"/>
      <c r="H49" s="14"/>
      <c r="I49" s="14"/>
      <c r="J49" s="15"/>
      <c r="K49" s="114"/>
      <c r="L49" s="16"/>
      <c r="M49" s="85"/>
    </row>
    <row r="50" spans="11:12" ht="12.75">
      <c r="K50" s="115"/>
      <c r="L50" s="7"/>
    </row>
    <row r="51" spans="1:12" ht="12.75" customHeight="1">
      <c r="A51" s="164"/>
      <c r="B51" s="165"/>
      <c r="C51" s="165"/>
      <c r="D51" s="165"/>
      <c r="E51" s="165"/>
      <c r="F51" s="165"/>
      <c r="G51" s="165"/>
      <c r="H51" s="165"/>
      <c r="I51" s="165"/>
      <c r="K51" s="115"/>
      <c r="L51" s="7"/>
    </row>
    <row r="53" spans="1:13" ht="12.75" customHeight="1">
      <c r="A53" s="155" t="s">
        <v>178</v>
      </c>
      <c r="B53" s="155"/>
      <c r="C53" s="155"/>
      <c r="D53" s="155"/>
      <c r="E53" s="155"/>
      <c r="F53" s="155"/>
      <c r="G53" s="155"/>
      <c r="H53" s="155"/>
      <c r="I53" s="155"/>
      <c r="J53" s="155"/>
      <c r="K53" s="155"/>
      <c r="L53" s="155"/>
      <c r="M53" s="155"/>
    </row>
    <row r="54" spans="1:13" ht="12.75">
      <c r="A54" s="12"/>
      <c r="B54" s="3"/>
      <c r="C54" s="3"/>
      <c r="D54" s="3"/>
      <c r="E54" s="3"/>
      <c r="F54" s="3"/>
      <c r="G54" s="3"/>
      <c r="H54" s="3"/>
      <c r="I54" s="3"/>
      <c r="J54" s="3"/>
      <c r="K54" s="116"/>
      <c r="L54" s="3"/>
      <c r="M54" s="12"/>
    </row>
  </sheetData>
  <sheetProtection/>
  <mergeCells count="33">
    <mergeCell ref="A47:I47"/>
    <mergeCell ref="K47:M47"/>
    <mergeCell ref="E4:F6"/>
    <mergeCell ref="H4:H6"/>
    <mergeCell ref="A53:M53"/>
    <mergeCell ref="A16:I16"/>
    <mergeCell ref="K16:M16"/>
    <mergeCell ref="I28:I29"/>
    <mergeCell ref="J28:J29"/>
    <mergeCell ref="A51:I51"/>
    <mergeCell ref="N4:N6"/>
    <mergeCell ref="I4:I6"/>
    <mergeCell ref="A28:A29"/>
    <mergeCell ref="B28:B29"/>
    <mergeCell ref="D28:D29"/>
    <mergeCell ref="G4:G6"/>
    <mergeCell ref="A4:A6"/>
    <mergeCell ref="A1:M2"/>
    <mergeCell ref="D4:D6"/>
    <mergeCell ref="L4:L6"/>
    <mergeCell ref="K4:K6"/>
    <mergeCell ref="K28:K29"/>
    <mergeCell ref="B4:B6"/>
    <mergeCell ref="M28:M29"/>
    <mergeCell ref="E28:E29"/>
    <mergeCell ref="G28:G29"/>
    <mergeCell ref="H28:H29"/>
    <mergeCell ref="A46:I46"/>
    <mergeCell ref="C4:C6"/>
    <mergeCell ref="M4:M6"/>
    <mergeCell ref="J4:J6"/>
    <mergeCell ref="L28:L29"/>
    <mergeCell ref="A36:I36"/>
  </mergeCells>
  <printOptions/>
  <pageMargins left="0.7874015748031497" right="0.6299212598425197" top="0.3937007874015748" bottom="0.3937007874015748" header="0.3937007874015748" footer="0.31496062992125984"/>
  <pageSetup horizontalDpi="600" verticalDpi="600" orientation="landscape"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ORGANIZATIA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Lena</dc:creator>
  <cp:keywords/>
  <dc:description/>
  <cp:lastModifiedBy>4g</cp:lastModifiedBy>
  <cp:lastPrinted>2014-08-18T05:48:47Z</cp:lastPrinted>
  <dcterms:created xsi:type="dcterms:W3CDTF">2011-11-29T05:17:19Z</dcterms:created>
  <dcterms:modified xsi:type="dcterms:W3CDTF">2014-11-21T13:02:18Z</dcterms:modified>
  <cp:category/>
  <cp:version/>
  <cp:contentType/>
  <cp:contentStatus/>
</cp:coreProperties>
</file>