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ожение 3" sheetId="1" r:id="rId1"/>
    <sheet name="приложение 4" sheetId="2" r:id="rId2"/>
    <sheet name="приложение 5" sheetId="3" r:id="rId3"/>
    <sheet name="приложение 6" sheetId="4" r:id="rId4"/>
  </sheets>
  <definedNames/>
  <calcPr fullCalcOnLoad="1"/>
</workbook>
</file>

<file path=xl/sharedStrings.xml><?xml version="1.0" encoding="utf-8"?>
<sst xmlns="http://schemas.openxmlformats.org/spreadsheetml/2006/main" count="66" uniqueCount="39">
  <si>
    <t>Сумма</t>
  </si>
  <si>
    <t>Дотация на выравнивание бюджетной обеспеченности поселений</t>
  </si>
  <si>
    <t>тыс.руб.</t>
  </si>
  <si>
    <t>Приложение № 5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</si>
  <si>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</si>
  <si>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</si>
  <si>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</si>
  <si>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</si>
  <si>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Иные межбюджетные трансферты на финансовое обеспечение полномочий, передаваемых на уровень муниципального района</t>
  </si>
  <si>
    <t>2015 год</t>
  </si>
  <si>
    <t>2016 год</t>
  </si>
  <si>
    <t>тыс. руб.</t>
  </si>
  <si>
    <t>Дотация на обеспечение сбалансированности бюджетов поселений</t>
  </si>
  <si>
    <t>Приложение № 6</t>
  </si>
  <si>
    <t xml:space="preserve">Наименование </t>
  </si>
  <si>
    <t>Наименование</t>
  </si>
  <si>
    <t>Иные межбюджетные трансферты на формирование дорожных фондов</t>
  </si>
  <si>
    <t>2017 год</t>
  </si>
  <si>
    <t>Объем межбюджетных трансфертов, передаваемых из бюджета сельского поселения Сытомино бюджету муниципального образования Сургутский район на 2015 год</t>
  </si>
  <si>
    <t>Иные межбюджетные трансферты на выполнение  части полномочий по решению вопросов местного значения в соответствии с заключенными соглашениями</t>
  </si>
  <si>
    <t>Иные межбюджетные трансферты в рамках софинансирования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</si>
  <si>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Объем межбюджетных трансфертов, передаваемых из бюджета сельского поселения Сытомино бюджету муниципального образования Сургутский район на 2016 и 2017 годы</t>
  </si>
  <si>
    <t>Иные межбюджетные трансферты на повышение оплаты труда  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 Югры на 2014-2020 годы"</t>
  </si>
  <si>
    <t>Объем межбюджетных трансфертов, передаваемых из бюджетов других уровней в бюджет сельского поселения Сытомино на 2015 год</t>
  </si>
  <si>
    <t>Объем межбюджетных трансфертов, передаваемых из бюджетов других уровней в бюджет сельского поселения Сытомино на 2016 - 2017 годы</t>
  </si>
  <si>
    <t>Иные межбюджетные трансферты на финансирование наказов избирателей депутатам Думы ХМАО-Югры</t>
  </si>
  <si>
    <t>Иные межбюджетные трансферты на организацию и проведение национальных праздников, спортивных  и культурно - массовых мероприятий  в 2015 году</t>
  </si>
  <si>
    <t>Иные межбюджетные трансферты на санитарно - озеленительные мероприятия в рамках Международной экологической Акции "Спасти и сохранить"</t>
  </si>
  <si>
    <t>Приложение № 3</t>
  </si>
  <si>
    <t>Приложение № 4</t>
  </si>
  <si>
    <t>Иные межбюджетные трансферты на проведение противопаводковых мероприятий</t>
  </si>
  <si>
    <t>Иные межбюджетные трансферты на компенсацию выпадающих доходов</t>
  </si>
  <si>
    <t>Субвенция на осуществление  первичного воинского учета на территориях, где отсутствуют военные комиссариаты, за счет средств федерального бюджета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</si>
  <si>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 2014-2020 годах" за счет средств федерального бюджета</t>
  </si>
  <si>
    <t>к решению Совета депутатов сельского поселения Сытомино</t>
  </si>
  <si>
    <t>Субвенции бюджетам муниципальных образований всего, в т.ч.:</t>
  </si>
  <si>
    <t xml:space="preserve"> от  17.07. 2015г    № 58     </t>
  </si>
  <si>
    <t>от 17.07. 2015г     № 58</t>
  </si>
  <si>
    <t xml:space="preserve"> от   17.07. 2015г    №  58 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</si>
</sst>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0.0"/>
    <numFmt numFmtId="178" formatCode="#,##0.0"/>
    <numFmt numFmtId="179" formatCode="000"/>
    <numFmt numFmtId="180" formatCode="0000000"/>
    <numFmt numFmtId="181" formatCode="00\.00\.00"/>
    <numFmt numFmtId="182" formatCode="_-* #,##0.0_р_._-;\-* #,##0.0_р_._-;_-* &quot;-&quot;_р_._-;_-@_-"/>
    <numFmt numFmtId="183" formatCode="000\.00\.000\.0"/>
    <numFmt numFmtId="184" formatCode="0000"/>
    <numFmt numFmtId="185" formatCode="_-* #,##0.0_р_._-;\-* #,##0.0_р_._-;_-* &quot;-&quot;?_р_._-;_-@_-"/>
    <numFmt numFmtId="186" formatCode="#,##0.000"/>
    <numFmt numFmtId="187" formatCode="#,##0.0000"/>
    <numFmt numFmtId="188" formatCode="#,##0.00000"/>
    <numFmt numFmtId="189" formatCode="0.0000"/>
    <numFmt numFmtId="190" formatCode="0.000"/>
    <numFmt numFmtId="191" formatCode="[$-FC19]d\ mmmm\ yyyy\ &quot;г.&quot;"/>
    <numFmt numFmtId="192" formatCode="#,##0.00&quot;р.&quot;"/>
    <numFmt numFmtId="193" formatCode="_-* #,##0.0&quot;р.&quot;_-;\-* #,##0.0&quot;р.&quot;_-;_-* &quot;-&quot;??&quot;р.&quot;_-;_-@_-"/>
    <numFmt numFmtId="194" formatCode="_-* #,##0&quot;р.&quot;_-;\-* #,##0&quot;р.&quot;_-;_-* &quot;-&quot;??&quot;р.&quot;_-;_-@_-"/>
    <numFmt numFmtId="195" formatCode="_-* #,##0.000&quot;р.&quot;_-;\-* #,##0.000&quot;р.&quot;_-;_-* &quot;-&quot;??&quot;р.&quot;_-;_-@_-"/>
    <numFmt numFmtId="196" formatCode="_-* #,##0.0000&quot;р.&quot;_-;\-* #,##0.0000&quot;р.&quot;_-;_-* &quot;-&quot;??&quot;р.&quot;_-;_-@_-"/>
    <numFmt numFmtId="197" formatCode="_-* #,##0.00[$р.-419]_-;\-* #,##0.00[$р.-419]_-;_-* &quot;-&quot;??[$р.-419]_-;_-@_-"/>
    <numFmt numFmtId="198" formatCode="_-* #,##0.0_р_._-;\-* #,##0.0_р_._-;_-* &quot;-&quot;??_р_._-;_-@_-"/>
    <numFmt numFmtId="199" formatCode="_-* #,##0_р_._-;\-* #,##0_р_._-;_-* &quot;-&quot;??_р_._-;_-@_-"/>
    <numFmt numFmtId="200" formatCode="_-* #,##0.000_р_._-;\-* #,##0.000_р_._-;_-* &quot;-&quot;??_р_._-;_-@_-"/>
    <numFmt numFmtId="201" formatCode="#,##0.00_р_."/>
    <numFmt numFmtId="202" formatCode="#,##0.0_р_."/>
  </numFmts>
  <fonts count="4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3" fontId="6" fillId="0" borderId="0" xfId="0" applyNumberFormat="1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1" fillId="0" borderId="0" xfId="0" applyFont="1" applyAlignment="1">
      <alignment/>
    </xf>
    <xf numFmtId="0" fontId="3" fillId="0" borderId="17" xfId="0" applyFont="1" applyFill="1" applyBorder="1" applyAlignment="1">
      <alignment horizontal="justify" vertical="center" wrapText="1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justify" vertical="center" wrapText="1"/>
    </xf>
    <xf numFmtId="178" fontId="7" fillId="0" borderId="18" xfId="0" applyNumberFormat="1" applyFont="1" applyFill="1" applyBorder="1" applyAlignment="1">
      <alignment horizontal="center" vertical="center" wrapText="1"/>
    </xf>
    <xf numFmtId="202" fontId="7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178" fontId="4" fillId="0" borderId="18" xfId="0" applyNumberFormat="1" applyFont="1" applyFill="1" applyBorder="1" applyAlignment="1">
      <alignment horizontal="center" vertical="center" wrapText="1"/>
    </xf>
    <xf numFmtId="202" fontId="4" fillId="0" borderId="18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justify" vertical="center" wrapText="1"/>
    </xf>
    <xf numFmtId="178" fontId="4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178" fontId="4" fillId="33" borderId="18" xfId="0" applyNumberFormat="1" applyFont="1" applyFill="1" applyBorder="1" applyAlignment="1">
      <alignment horizontal="center" vertical="center" wrapText="1"/>
    </xf>
    <xf numFmtId="178" fontId="4" fillId="0" borderId="18" xfId="0" applyNumberFormat="1" applyFont="1" applyBorder="1" applyAlignment="1">
      <alignment horizontal="center" vertical="center"/>
    </xf>
    <xf numFmtId="178" fontId="4" fillId="33" borderId="19" xfId="0" applyNumberFormat="1" applyFont="1" applyFill="1" applyBorder="1" applyAlignment="1">
      <alignment horizontal="center" vertical="center" wrapText="1"/>
    </xf>
    <xf numFmtId="178" fontId="7" fillId="33" borderId="2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202" fontId="7" fillId="0" borderId="18" xfId="0" applyNumberFormat="1" applyFont="1" applyBorder="1" applyAlignment="1">
      <alignment horizontal="center" vertical="center"/>
    </xf>
    <xf numFmtId="178" fontId="4" fillId="33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26"/>
  <sheetViews>
    <sheetView workbookViewId="0" topLeftCell="A1">
      <selection activeCell="D6" sqref="D6"/>
    </sheetView>
  </sheetViews>
  <sheetFormatPr defaultColWidth="9.140625" defaultRowHeight="12.75"/>
  <cols>
    <col min="1" max="1" width="75.7109375" style="0" customWidth="1"/>
    <col min="2" max="2" width="25.28125" style="0" customWidth="1"/>
  </cols>
  <sheetData>
    <row r="1" ht="12.75">
      <c r="B1" s="2" t="s">
        <v>28</v>
      </c>
    </row>
    <row r="2" ht="12.75">
      <c r="B2" s="2" t="s">
        <v>34</v>
      </c>
    </row>
    <row r="3" ht="12.75">
      <c r="B3" s="2" t="s">
        <v>36</v>
      </c>
    </row>
    <row r="5" spans="1:2" ht="45" customHeight="1">
      <c r="A5" s="41" t="s">
        <v>23</v>
      </c>
      <c r="B5" s="41"/>
    </row>
    <row r="6" ht="13.5" thickBot="1">
      <c r="B6" s="2" t="s">
        <v>2</v>
      </c>
    </row>
    <row r="7" spans="1:2" ht="19.5" thickBot="1">
      <c r="A7" s="8" t="s">
        <v>14</v>
      </c>
      <c r="B7" s="9" t="s">
        <v>0</v>
      </c>
    </row>
    <row r="8" spans="1:3" s="5" customFormat="1" ht="31.5">
      <c r="A8" s="15" t="s">
        <v>4</v>
      </c>
      <c r="B8" s="36">
        <f>B9+B14+B11</f>
        <v>34710.50000000001</v>
      </c>
      <c r="C8" s="6"/>
    </row>
    <row r="9" spans="1:4" s="4" customFormat="1" ht="18.75">
      <c r="A9" s="16" t="s">
        <v>5</v>
      </c>
      <c r="B9" s="11">
        <f>B10</f>
        <v>6497.4</v>
      </c>
      <c r="C9" s="21"/>
      <c r="D9" s="3"/>
    </row>
    <row r="10" spans="1:3" ht="21" customHeight="1">
      <c r="A10" s="17" t="s">
        <v>1</v>
      </c>
      <c r="B10" s="10">
        <f>2913.9+1976.3+1607.2</f>
        <v>6497.4</v>
      </c>
      <c r="C10" s="6"/>
    </row>
    <row r="11" spans="1:3" s="38" customFormat="1" ht="21" customHeight="1">
      <c r="A11" s="16" t="s">
        <v>35</v>
      </c>
      <c r="B11" s="11">
        <f>B12+B13</f>
        <v>163.5</v>
      </c>
      <c r="C11" s="37"/>
    </row>
    <row r="12" spans="1:2" s="6" customFormat="1" ht="95.25" customHeight="1">
      <c r="A12" s="20" t="s">
        <v>33</v>
      </c>
      <c r="B12" s="10">
        <v>18.6</v>
      </c>
    </row>
    <row r="13" spans="1:3" ht="53.25" customHeight="1">
      <c r="A13" s="14" t="s">
        <v>32</v>
      </c>
      <c r="B13" s="35">
        <v>144.9</v>
      </c>
      <c r="C13" s="6"/>
    </row>
    <row r="14" spans="1:3" s="4" customFormat="1" ht="18.75">
      <c r="A14" s="16" t="s">
        <v>6</v>
      </c>
      <c r="B14" s="11">
        <f>B15+B16+B17+B18+B19+B20+B21+B22+B23+B24+B25+B26</f>
        <v>28049.600000000006</v>
      </c>
      <c r="C14" s="22"/>
    </row>
    <row r="15" spans="1:3" s="4" customFormat="1" ht="18.75">
      <c r="A15" s="18" t="s">
        <v>12</v>
      </c>
      <c r="B15" s="35">
        <v>16814.8</v>
      </c>
      <c r="C15" s="22"/>
    </row>
    <row r="16" spans="1:2" s="6" customFormat="1" ht="86.25" customHeight="1">
      <c r="A16" s="20" t="s">
        <v>7</v>
      </c>
      <c r="B16" s="40">
        <v>22.7</v>
      </c>
    </row>
    <row r="17" spans="1:2" s="6" customFormat="1" ht="86.25" customHeight="1">
      <c r="A17" s="14" t="s">
        <v>20</v>
      </c>
      <c r="B17" s="10">
        <v>9.7</v>
      </c>
    </row>
    <row r="18" spans="1:3" ht="48" customHeight="1">
      <c r="A18" s="14" t="s">
        <v>8</v>
      </c>
      <c r="B18" s="10">
        <v>5646.2</v>
      </c>
      <c r="C18" s="6"/>
    </row>
    <row r="19" spans="1:3" ht="31.5" customHeight="1">
      <c r="A19" s="14" t="s">
        <v>16</v>
      </c>
      <c r="B19" s="10">
        <v>2149.7</v>
      </c>
      <c r="C19" s="6"/>
    </row>
    <row r="20" spans="1:3" ht="177" customHeight="1">
      <c r="A20" s="20" t="s">
        <v>22</v>
      </c>
      <c r="B20" s="10">
        <v>2029.7</v>
      </c>
      <c r="C20" s="6"/>
    </row>
    <row r="21" spans="1:3" ht="60.75" customHeight="1">
      <c r="A21" s="14" t="s">
        <v>19</v>
      </c>
      <c r="B21" s="10">
        <v>649.9</v>
      </c>
      <c r="C21" s="6"/>
    </row>
    <row r="22" spans="1:2" ht="47.25">
      <c r="A22" s="32" t="s">
        <v>26</v>
      </c>
      <c r="B22" s="28">
        <v>100</v>
      </c>
    </row>
    <row r="23" spans="1:2" ht="47.25">
      <c r="A23" s="32" t="s">
        <v>27</v>
      </c>
      <c r="B23" s="28">
        <v>100</v>
      </c>
    </row>
    <row r="24" spans="1:2" ht="31.5">
      <c r="A24" s="32" t="s">
        <v>25</v>
      </c>
      <c r="B24" s="28">
        <v>300</v>
      </c>
    </row>
    <row r="25" spans="1:2" ht="31.5">
      <c r="A25" s="32" t="s">
        <v>30</v>
      </c>
      <c r="B25" s="28">
        <v>98.9</v>
      </c>
    </row>
    <row r="26" spans="1:2" ht="18.75">
      <c r="A26" s="32" t="s">
        <v>31</v>
      </c>
      <c r="B26" s="28">
        <v>128</v>
      </c>
    </row>
  </sheetData>
  <sheetProtection/>
  <mergeCells count="1">
    <mergeCell ref="A5:B5"/>
  </mergeCells>
  <printOptions horizontalCentered="1"/>
  <pageMargins left="0.7480314960629921" right="0.15748031496062992" top="0.5905511811023623" bottom="0.3937007874015748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2"/>
  <sheetViews>
    <sheetView zoomScale="90" zoomScaleNormal="90" zoomScalePageLayoutView="0" workbookViewId="0" topLeftCell="A1">
      <selection activeCell="C5" sqref="C5"/>
    </sheetView>
  </sheetViews>
  <sheetFormatPr defaultColWidth="9.140625" defaultRowHeight="12.75"/>
  <cols>
    <col min="1" max="1" width="75.7109375" style="0" customWidth="1"/>
    <col min="2" max="2" width="22.421875" style="0" customWidth="1"/>
    <col min="3" max="3" width="17.8515625" style="19" customWidth="1"/>
  </cols>
  <sheetData>
    <row r="1" ht="12.75">
      <c r="C1" s="2" t="s">
        <v>29</v>
      </c>
    </row>
    <row r="2" spans="1:3" ht="12.75">
      <c r="A2" s="43" t="s">
        <v>34</v>
      </c>
      <c r="B2" s="43"/>
      <c r="C2" s="43"/>
    </row>
    <row r="3" ht="12.75">
      <c r="C3" s="2" t="s">
        <v>37</v>
      </c>
    </row>
    <row r="4" ht="12.75">
      <c r="C4"/>
    </row>
    <row r="5" spans="1:2" ht="45" customHeight="1">
      <c r="A5" s="41" t="s">
        <v>24</v>
      </c>
      <c r="B5" s="41"/>
    </row>
    <row r="6" spans="2:3" ht="12.75">
      <c r="B6" s="2"/>
      <c r="C6" s="2" t="s">
        <v>11</v>
      </c>
    </row>
    <row r="7" spans="1:3" ht="18.75">
      <c r="A7" s="42" t="s">
        <v>15</v>
      </c>
      <c r="B7" s="42" t="s">
        <v>0</v>
      </c>
      <c r="C7" s="42"/>
    </row>
    <row r="8" spans="1:3" ht="18.75">
      <c r="A8" s="42"/>
      <c r="B8" s="23" t="s">
        <v>10</v>
      </c>
      <c r="C8" s="23" t="s">
        <v>17</v>
      </c>
    </row>
    <row r="9" spans="1:3" s="5" customFormat="1" ht="31.5">
      <c r="A9" s="24" t="s">
        <v>4</v>
      </c>
      <c r="B9" s="25">
        <f>B10+B15+B12</f>
        <v>34025.6</v>
      </c>
      <c r="C9" s="26">
        <f>C10+C15+C12</f>
        <v>34188.1</v>
      </c>
    </row>
    <row r="10" spans="1:4" s="4" customFormat="1" ht="21.75" customHeight="1">
      <c r="A10" s="24" t="s">
        <v>5</v>
      </c>
      <c r="B10" s="25">
        <f>B11</f>
        <v>6775.9</v>
      </c>
      <c r="C10" s="26">
        <f>C11</f>
        <v>6932</v>
      </c>
      <c r="D10" s="3"/>
    </row>
    <row r="11" spans="1:3" ht="24.75" customHeight="1">
      <c r="A11" s="27" t="s">
        <v>1</v>
      </c>
      <c r="B11" s="28">
        <v>6775.9</v>
      </c>
      <c r="C11" s="29">
        <v>6932</v>
      </c>
    </row>
    <row r="12" spans="1:3" ht="24.75" customHeight="1">
      <c r="A12" s="16" t="s">
        <v>35</v>
      </c>
      <c r="B12" s="25">
        <f>B13+B14</f>
        <v>174.6</v>
      </c>
      <c r="C12" s="39">
        <f>C13+C14</f>
        <v>174.6</v>
      </c>
    </row>
    <row r="13" spans="1:3" s="6" customFormat="1" ht="105" customHeight="1">
      <c r="A13" s="30" t="s">
        <v>33</v>
      </c>
      <c r="B13" s="28">
        <v>18.6</v>
      </c>
      <c r="C13" s="28">
        <v>18.6</v>
      </c>
    </row>
    <row r="14" spans="1:3" ht="44.25" customHeight="1">
      <c r="A14" s="30" t="s">
        <v>32</v>
      </c>
      <c r="B14" s="28">
        <v>156</v>
      </c>
      <c r="C14" s="28">
        <v>156</v>
      </c>
    </row>
    <row r="15" spans="1:3" s="4" customFormat="1" ht="24" customHeight="1">
      <c r="A15" s="24" t="s">
        <v>6</v>
      </c>
      <c r="B15" s="25">
        <f>SUM(B16:B22)</f>
        <v>27075.100000000002</v>
      </c>
      <c r="C15" s="26">
        <f>SUM(C16:C22)</f>
        <v>27081.500000000004</v>
      </c>
    </row>
    <row r="16" spans="1:3" s="4" customFormat="1" ht="18.75">
      <c r="A16" s="27" t="s">
        <v>12</v>
      </c>
      <c r="B16" s="28">
        <v>19156.6</v>
      </c>
      <c r="C16" s="28">
        <v>19164.3</v>
      </c>
    </row>
    <row r="17" spans="1:3" s="6" customFormat="1" ht="86.25" customHeight="1">
      <c r="A17" s="30" t="s">
        <v>7</v>
      </c>
      <c r="B17" s="28">
        <v>9</v>
      </c>
      <c r="C17" s="28">
        <v>9</v>
      </c>
    </row>
    <row r="18" spans="1:3" s="6" customFormat="1" ht="86.25" customHeight="1">
      <c r="A18" s="30" t="s">
        <v>20</v>
      </c>
      <c r="B18" s="28">
        <v>3.9</v>
      </c>
      <c r="C18" s="28">
        <v>0</v>
      </c>
    </row>
    <row r="19" spans="1:3" ht="48" customHeight="1">
      <c r="A19" s="30" t="s">
        <v>8</v>
      </c>
      <c r="B19" s="33">
        <v>3283.8</v>
      </c>
      <c r="C19" s="33">
        <v>3286.4</v>
      </c>
    </row>
    <row r="20" spans="1:3" ht="31.5" customHeight="1">
      <c r="A20" s="30" t="s">
        <v>16</v>
      </c>
      <c r="B20" s="28">
        <v>1942.2</v>
      </c>
      <c r="C20" s="28">
        <v>1942.2</v>
      </c>
    </row>
    <row r="21" spans="1:4" ht="183.75" customHeight="1">
      <c r="A21" s="30" t="s">
        <v>22</v>
      </c>
      <c r="B21" s="28">
        <v>2029.7</v>
      </c>
      <c r="C21" s="28">
        <v>2029.7</v>
      </c>
      <c r="D21" s="6"/>
    </row>
    <row r="22" spans="1:4" ht="60.75" customHeight="1">
      <c r="A22" s="30" t="s">
        <v>19</v>
      </c>
      <c r="B22" s="28">
        <v>649.9</v>
      </c>
      <c r="C22" s="28">
        <v>649.9</v>
      </c>
      <c r="D22" s="6"/>
    </row>
  </sheetData>
  <sheetProtection/>
  <mergeCells count="4">
    <mergeCell ref="A5:B5"/>
    <mergeCell ref="B7:C7"/>
    <mergeCell ref="A7:A8"/>
    <mergeCell ref="A2:C2"/>
  </mergeCells>
  <printOptions/>
  <pageMargins left="0.15748031496062992" right="0.196850393700787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"/>
  <sheetViews>
    <sheetView workbookViewId="0" topLeftCell="A1">
      <selection activeCell="A6" sqref="A6:B6"/>
    </sheetView>
  </sheetViews>
  <sheetFormatPr defaultColWidth="9.140625" defaultRowHeight="12.75"/>
  <cols>
    <col min="1" max="1" width="58.28125" style="0" customWidth="1"/>
    <col min="2" max="2" width="23.28125" style="0" customWidth="1"/>
    <col min="5" max="5" width="18.57421875" style="0" customWidth="1"/>
    <col min="6" max="6" width="18.28125" style="0" customWidth="1"/>
    <col min="7" max="7" width="18.7109375" style="0" customWidth="1"/>
  </cols>
  <sheetData>
    <row r="1" ht="12.75">
      <c r="B1" s="2" t="s">
        <v>3</v>
      </c>
    </row>
    <row r="2" ht="12.75">
      <c r="B2" s="2" t="s">
        <v>34</v>
      </c>
    </row>
    <row r="3" ht="12.75">
      <c r="B3" s="2" t="s">
        <v>38</v>
      </c>
    </row>
    <row r="4" ht="12.75">
      <c r="B4" s="2"/>
    </row>
    <row r="6" spans="1:2" ht="87" customHeight="1">
      <c r="A6" s="41" t="s">
        <v>18</v>
      </c>
      <c r="B6" s="41"/>
    </row>
    <row r="7" ht="14.25">
      <c r="A7" s="1"/>
    </row>
    <row r="8" ht="13.5" thickBot="1">
      <c r="B8" s="2" t="s">
        <v>2</v>
      </c>
    </row>
    <row r="9" spans="1:2" ht="12.75">
      <c r="A9" s="44" t="s">
        <v>15</v>
      </c>
      <c r="B9" s="46" t="s">
        <v>9</v>
      </c>
    </row>
    <row r="10" spans="1:2" ht="12.75">
      <c r="A10" s="45"/>
      <c r="B10" s="47"/>
    </row>
    <row r="11" spans="1:4" s="5" customFormat="1" ht="68.25" customHeight="1" thickBot="1">
      <c r="A11" s="13" t="s">
        <v>8</v>
      </c>
      <c r="B11" s="12">
        <v>5646.2</v>
      </c>
      <c r="C11" s="7"/>
      <c r="D11" s="7"/>
    </row>
  </sheetData>
  <sheetProtection/>
  <mergeCells count="3">
    <mergeCell ref="A6:B6"/>
    <mergeCell ref="A9:A10"/>
    <mergeCell ref="B9:B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1"/>
  <sheetViews>
    <sheetView tabSelected="1" zoomScalePageLayoutView="0" workbookViewId="0" topLeftCell="A1">
      <selection activeCell="A6" sqref="A6:C6"/>
    </sheetView>
  </sheetViews>
  <sheetFormatPr defaultColWidth="9.140625" defaultRowHeight="12.75"/>
  <cols>
    <col min="1" max="1" width="58.28125" style="0" customWidth="1"/>
    <col min="2" max="2" width="23.28125" style="0" customWidth="1"/>
    <col min="3" max="3" width="21.28125" style="0" customWidth="1"/>
    <col min="5" max="5" width="18.57421875" style="0" customWidth="1"/>
    <col min="6" max="6" width="18.28125" style="0" customWidth="1"/>
    <col min="7" max="7" width="18.7109375" style="0" customWidth="1"/>
  </cols>
  <sheetData>
    <row r="1" spans="2:3" ht="12.75">
      <c r="B1" s="2"/>
      <c r="C1" s="2" t="s">
        <v>13</v>
      </c>
    </row>
    <row r="2" spans="2:3" ht="12.75">
      <c r="B2" s="2"/>
      <c r="C2" s="2" t="s">
        <v>34</v>
      </c>
    </row>
    <row r="3" spans="2:3" ht="12.75">
      <c r="B3" s="2"/>
      <c r="C3" s="2" t="s">
        <v>36</v>
      </c>
    </row>
    <row r="4" ht="12.75">
      <c r="B4" s="2"/>
    </row>
    <row r="6" spans="1:3" ht="87" customHeight="1">
      <c r="A6" s="41" t="s">
        <v>21</v>
      </c>
      <c r="B6" s="41"/>
      <c r="C6" s="41"/>
    </row>
    <row r="7" ht="14.25">
      <c r="A7" s="1"/>
    </row>
    <row r="8" spans="2:3" ht="12.75">
      <c r="B8" s="2"/>
      <c r="C8" s="2" t="s">
        <v>11</v>
      </c>
    </row>
    <row r="9" spans="1:3" ht="12.75">
      <c r="A9" s="42" t="s">
        <v>15</v>
      </c>
      <c r="B9" s="48" t="s">
        <v>10</v>
      </c>
      <c r="C9" s="48" t="s">
        <v>17</v>
      </c>
    </row>
    <row r="10" spans="1:3" ht="12.75">
      <c r="A10" s="42"/>
      <c r="B10" s="48"/>
      <c r="C10" s="48"/>
    </row>
    <row r="11" spans="1:4" s="5" customFormat="1" ht="68.25" customHeight="1">
      <c r="A11" s="30" t="s">
        <v>8</v>
      </c>
      <c r="B11" s="31">
        <v>3283.8</v>
      </c>
      <c r="C11" s="34">
        <v>3286.4</v>
      </c>
      <c r="D11" s="7"/>
    </row>
  </sheetData>
  <sheetProtection/>
  <mergeCells count="4">
    <mergeCell ref="A9:A10"/>
    <mergeCell ref="B9:B10"/>
    <mergeCell ref="C9:C10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2015-07-17T04:16:47Z</cp:lastPrinted>
  <dcterms:created xsi:type="dcterms:W3CDTF">1996-10-08T23:32:33Z</dcterms:created>
  <dcterms:modified xsi:type="dcterms:W3CDTF">2015-07-20T05:35:25Z</dcterms:modified>
  <cp:category/>
  <cp:version/>
  <cp:contentType/>
  <cp:contentStatus/>
</cp:coreProperties>
</file>