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7" sheetId="1" r:id="rId1"/>
    <sheet name="приложение 8" sheetId="2" r:id="rId2"/>
    <sheet name="Приложение 9" sheetId="3" r:id="rId3"/>
    <sheet name="Приложение 10" sheetId="4" r:id="rId4"/>
  </sheets>
  <definedNames/>
  <calcPr fullCalcOnLoad="1"/>
</workbook>
</file>

<file path=xl/sharedStrings.xml><?xml version="1.0" encoding="utf-8"?>
<sst xmlns="http://schemas.openxmlformats.org/spreadsheetml/2006/main" count="73" uniqueCount="45">
  <si>
    <t>Сумма</t>
  </si>
  <si>
    <t>Дотация на выравнивание бюджетной обеспеченности поселений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</si>
  <si>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</si>
  <si>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</si>
  <si>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</si>
  <si>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</si>
  <si>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</si>
  <si>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на обеспечение сбалансированности бюджетов поселений</t>
  </si>
  <si>
    <t xml:space="preserve">Наименование </t>
  </si>
  <si>
    <t>Иные межбюджетные трансферты на выполнение  части полномочий по решению вопросов местного значения в соответствии с заключенными соглашениями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</si>
  <si>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</si>
  <si>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Субвенции на выполнение полномочий по воинскому учету, где отсутствет  военный комиссариат, за счет средств федерального бюджета</t>
  </si>
  <si>
    <t>Субвенции бюджетам субъектов РФ и муниципальных образований</t>
  </si>
  <si>
    <t>Дотации  бюджетам субъектов РФ и муниципальных образований</t>
  </si>
  <si>
    <t>Приложение № 7</t>
  </si>
  <si>
    <t>Приложение № 8</t>
  </si>
  <si>
    <t>Наименование</t>
  </si>
  <si>
    <t>Приложение № 9</t>
  </si>
  <si>
    <t>2018 год</t>
  </si>
  <si>
    <t>2019 год</t>
  </si>
  <si>
    <t>Приложение № 10</t>
  </si>
  <si>
    <t>Иные межбюджетные трансферты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</si>
  <si>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</si>
  <si>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к проекту решения Совета депутатов</t>
  </si>
  <si>
    <t xml:space="preserve">сельского поселения Сытомино                      №  от   года    </t>
  </si>
  <si>
    <t>Объем межбюджетных трансфертов, получаемых из других бюджетов  в бюджет сельского поселения Сытомино на плановый период 2019 и 2020 годов</t>
  </si>
  <si>
    <t>2020 год</t>
  </si>
  <si>
    <t>к  проекту решения Совета депутатов</t>
  </si>
  <si>
    <t xml:space="preserve">сельского поселения Сытомино                                                                       №  от   года    </t>
  </si>
  <si>
    <t xml:space="preserve">                         Объем межбюджетных трансфертов, получаемых из                                                                                               других бюджетов  в бюджет сельского поселения Сытомино на 2018 год</t>
  </si>
  <si>
    <t>Субвенции на осуществление полномочий по государственной регистрации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службы, муниципальной службы и резерва управленческих кадров в Ханты-Мансийском автономном округе – Югре в 2016–2020 годах"</t>
  </si>
  <si>
    <t>Иные межбюджетные трансферты на развитие системы обращения с отходами на территории поселений</t>
  </si>
  <si>
    <t>Иные межбюджетные трансферты для обеспечения индексации фонда оплаты труда с 1 января 2018 года на прогнозируемый уровень инфляции 4%</t>
  </si>
  <si>
    <t>Иные межбюджетные трансферты с.п.Сытомино на капитальный ремонт объекта "Клуб на 150 мест с.Сытомино, ул.Центральная, 61"</t>
  </si>
  <si>
    <t>Иные межбюджетные трансферты на проведение противопаводковых мероприятий</t>
  </si>
  <si>
    <t>Иные межбюджетные трансферты на обеспечение антитеррористической защищённости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</si>
  <si>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 xml:space="preserve">сельского поселения Сытомино            №  от  года   </t>
  </si>
  <si>
    <t>Объем межбюджетных трансфертов, предоставляемых из бюджета сельского поселения Сытомино бюджету Сургутского района на плановый период 2019 и 2020 годов</t>
  </si>
  <si>
    <t xml:space="preserve">сельского поселения Сытомино    №   года   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</si>
  <si>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</si>
  <si>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межбюджетные трансферты на реализацию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2018-2025 годах и на период до 2030 года"</t>
  </si>
  <si>
    <t>Иные межбюджетные трансферты на 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</t>
  </si>
  <si>
    <t>Иные межбюджетные трансферты в рамках 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</si>
  <si>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</si>
  <si>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Объем межбюджетных трансфертов, предоставляемых  из  бюджета  сельского поселения Сытомино бюджету Сургутского района на 2018 год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</si>
</sst>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"/>
    <numFmt numFmtId="178" formatCode="#,##0.0"/>
    <numFmt numFmtId="179" formatCode="000"/>
    <numFmt numFmtId="180" formatCode="0000000"/>
    <numFmt numFmtId="181" formatCode="00\.00\.00"/>
    <numFmt numFmtId="182" formatCode="_-* #,##0.0_р_._-;\-* #,##0.0_р_._-;_-* &quot;-&quot;_р_._-;_-@_-"/>
    <numFmt numFmtId="183" formatCode="000\.00\.000\.0"/>
    <numFmt numFmtId="184" formatCode="0000"/>
    <numFmt numFmtId="185" formatCode="_-* #,##0.0_р_._-;\-* #,##0.0_р_._-;_-* &quot;-&quot;?_р_._-;_-@_-"/>
    <numFmt numFmtId="186" formatCode="#,##0.000"/>
    <numFmt numFmtId="187" formatCode="#,##0.0000"/>
    <numFmt numFmtId="188" formatCode="#,##0.00000"/>
    <numFmt numFmtId="189" formatCode="0.0000"/>
    <numFmt numFmtId="190" formatCode="0.000"/>
    <numFmt numFmtId="191" formatCode="[$-FC19]d\ mmmm\ yyyy\ &quot;г.&quot;"/>
    <numFmt numFmtId="192" formatCode="#,##0.00&quot;р.&quot;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_-* #,##0.000&quot;р.&quot;_-;\-* #,##0.000&quot;р.&quot;_-;_-* &quot;-&quot;??&quot;р.&quot;_-;_-@_-"/>
    <numFmt numFmtId="196" formatCode="_-* #,##0.0000&quot;р.&quot;_-;\-* #,##0.0000&quot;р.&quot;_-;_-* &quot;-&quot;??&quot;р.&quot;_-;_-@_-"/>
    <numFmt numFmtId="197" formatCode="_-* #,##0.00[$р.-419]_-;\-* #,##0.00[$р.-419]_-;_-* &quot;-&quot;??[$р.-419]_-;_-@_-"/>
    <numFmt numFmtId="198" formatCode="_-* #,##0.0_р_._-;\-* #,##0.0_р_._-;_-* &quot;-&quot;??_р_._-;_-@_-"/>
    <numFmt numFmtId="199" formatCode="_-* #,##0_р_._-;\-* #,##0_р_._-;_-* &quot;-&quot;??_р_._-;_-@_-"/>
    <numFmt numFmtId="200" formatCode="_-* #,##0.000_р_._-;\-* #,##0.000_р_._-;_-* &quot;-&quot;??_р_._-;_-@_-"/>
    <numFmt numFmtId="201" formatCode="#,##0.00_р_."/>
    <numFmt numFmtId="202" formatCode="#,##0.0_р_.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77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justify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9"/>
  <sheetViews>
    <sheetView workbookViewId="0" topLeftCell="A22">
      <selection activeCell="G28" sqref="G28"/>
    </sheetView>
  </sheetViews>
  <sheetFormatPr defaultColWidth="9.140625" defaultRowHeight="12.75"/>
  <cols>
    <col min="1" max="1" width="65.28125" style="0" customWidth="1"/>
    <col min="2" max="2" width="33.00390625" style="0" customWidth="1"/>
  </cols>
  <sheetData>
    <row r="1" ht="15.75">
      <c r="B1" s="24" t="s">
        <v>14</v>
      </c>
    </row>
    <row r="2" ht="15.75">
      <c r="B2" s="24" t="s">
        <v>27</v>
      </c>
    </row>
    <row r="3" ht="31.5" customHeight="1">
      <c r="B3" s="27" t="s">
        <v>28</v>
      </c>
    </row>
    <row r="5" spans="1:2" ht="45" customHeight="1">
      <c r="A5" s="33" t="s">
        <v>29</v>
      </c>
      <c r="B5" s="33"/>
    </row>
    <row r="6" ht="23.25" customHeight="1">
      <c r="B6" s="1" t="s">
        <v>2</v>
      </c>
    </row>
    <row r="7" spans="1:2" s="14" customFormat="1" ht="39" customHeight="1">
      <c r="A7" s="13" t="s">
        <v>8</v>
      </c>
      <c r="B7" s="13" t="s">
        <v>0</v>
      </c>
    </row>
    <row r="8" spans="1:2" s="4" customFormat="1" ht="31.5">
      <c r="A8" s="8" t="s">
        <v>3</v>
      </c>
      <c r="B8" s="9">
        <v>43955</v>
      </c>
    </row>
    <row r="9" spans="1:2" s="3" customFormat="1" ht="31.5" hidden="1">
      <c r="A9" s="8" t="s">
        <v>4</v>
      </c>
      <c r="B9" s="9">
        <f>B11</f>
        <v>22551</v>
      </c>
    </row>
    <row r="10" spans="1:2" s="3" customFormat="1" ht="31.5">
      <c r="A10" s="8" t="s">
        <v>13</v>
      </c>
      <c r="B10" s="9">
        <f>B11</f>
        <v>22551</v>
      </c>
    </row>
    <row r="11" spans="1:2" ht="21" customHeight="1">
      <c r="A11" s="10" t="s">
        <v>1</v>
      </c>
      <c r="B11" s="11">
        <v>22551</v>
      </c>
    </row>
    <row r="12" spans="1:2" s="3" customFormat="1" ht="17.25" customHeight="1" hidden="1">
      <c r="A12" s="8" t="s">
        <v>5</v>
      </c>
      <c r="B12" s="9"/>
    </row>
    <row r="13" spans="1:2" s="3" customFormat="1" ht="31.5">
      <c r="A13" s="8" t="s">
        <v>12</v>
      </c>
      <c r="B13" s="9">
        <f>B14+B16</f>
        <v>262</v>
      </c>
    </row>
    <row r="14" spans="1:2" s="5" customFormat="1" ht="147.75" customHeight="1">
      <c r="A14" s="12" t="s">
        <v>30</v>
      </c>
      <c r="B14" s="11">
        <v>51.9</v>
      </c>
    </row>
    <row r="15" spans="1:2" s="5" customFormat="1" ht="86.25" customHeight="1" hidden="1">
      <c r="A15" s="12" t="s">
        <v>10</v>
      </c>
      <c r="B15" s="11"/>
    </row>
    <row r="16" spans="1:2" ht="34.5" customHeight="1">
      <c r="A16" s="12" t="s">
        <v>11</v>
      </c>
      <c r="B16" s="11">
        <v>210.1</v>
      </c>
    </row>
    <row r="17" spans="1:2" ht="22.5" customHeight="1">
      <c r="A17" s="17" t="s">
        <v>21</v>
      </c>
      <c r="B17" s="9">
        <f>B18+B19+B20+B21+B22+B23+B24+B25+B26+B27+B28+B29</f>
        <v>21141.9</v>
      </c>
    </row>
    <row r="18" spans="1:2" ht="54.75" customHeight="1">
      <c r="A18" s="7" t="s">
        <v>22</v>
      </c>
      <c r="B18" s="6">
        <v>470</v>
      </c>
    </row>
    <row r="19" spans="1:2" ht="37.5" customHeight="1">
      <c r="A19" s="19" t="s">
        <v>6</v>
      </c>
      <c r="B19" s="18">
        <v>5155.9</v>
      </c>
    </row>
    <row r="20" spans="1:2" ht="45.75" customHeight="1">
      <c r="A20" s="12" t="s">
        <v>7</v>
      </c>
      <c r="B20" s="11">
        <v>7012.2</v>
      </c>
    </row>
    <row r="21" spans="1:2" ht="51.75" customHeight="1">
      <c r="A21" s="12" t="s">
        <v>9</v>
      </c>
      <c r="B21" s="11">
        <v>1258.8</v>
      </c>
    </row>
    <row r="22" spans="1:2" ht="51.75" customHeight="1">
      <c r="A22" s="12" t="s">
        <v>34</v>
      </c>
      <c r="B22" s="11">
        <v>1000</v>
      </c>
    </row>
    <row r="23" spans="1:2" ht="51.75" customHeight="1">
      <c r="A23" s="12" t="s">
        <v>33</v>
      </c>
      <c r="B23" s="11">
        <v>3718.4</v>
      </c>
    </row>
    <row r="24" spans="1:2" ht="51.75" customHeight="1">
      <c r="A24" s="12" t="s">
        <v>35</v>
      </c>
      <c r="B24" s="11">
        <v>75</v>
      </c>
    </row>
    <row r="25" spans="1:2" ht="39" customHeight="1">
      <c r="A25" s="15" t="s">
        <v>31</v>
      </c>
      <c r="B25" s="16">
        <v>428.7</v>
      </c>
    </row>
    <row r="26" spans="1:2" ht="60" customHeight="1">
      <c r="A26" s="15" t="s">
        <v>32</v>
      </c>
      <c r="B26" s="16">
        <v>488</v>
      </c>
    </row>
    <row r="27" spans="1:2" ht="80.25" customHeight="1">
      <c r="A27" s="15" t="s">
        <v>42</v>
      </c>
      <c r="B27" s="16">
        <v>10.5</v>
      </c>
    </row>
    <row r="28" spans="1:2" ht="86.25" customHeight="1">
      <c r="A28" s="31" t="s">
        <v>39</v>
      </c>
      <c r="B28" s="29">
        <v>1500</v>
      </c>
    </row>
    <row r="29" spans="1:2" ht="157.5">
      <c r="A29" s="32" t="s">
        <v>40</v>
      </c>
      <c r="B29" s="23">
        <v>24.4</v>
      </c>
    </row>
  </sheetData>
  <sheetProtection/>
  <mergeCells count="1">
    <mergeCell ref="A5:B5"/>
  </mergeCells>
  <printOptions horizontalCentered="1"/>
  <pageMargins left="0.984251968503937" right="0.15748031496062992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5"/>
  <sheetViews>
    <sheetView workbookViewId="0" topLeftCell="A17">
      <selection activeCell="A28" sqref="A28"/>
    </sheetView>
  </sheetViews>
  <sheetFormatPr defaultColWidth="9.140625" defaultRowHeight="12.75"/>
  <cols>
    <col min="1" max="1" width="69.57421875" style="0" customWidth="1"/>
    <col min="2" max="2" width="20.28125" style="0" customWidth="1"/>
    <col min="3" max="3" width="17.8515625" style="0" customWidth="1"/>
  </cols>
  <sheetData>
    <row r="1" spans="2:3" ht="15.75">
      <c r="B1" s="24" t="s">
        <v>15</v>
      </c>
      <c r="C1" s="25"/>
    </row>
    <row r="2" spans="2:3" ht="15.75">
      <c r="B2" s="24" t="s">
        <v>23</v>
      </c>
      <c r="C2" s="25"/>
    </row>
    <row r="3" spans="2:3" ht="38.25" customHeight="1">
      <c r="B3" s="38" t="s">
        <v>24</v>
      </c>
      <c r="C3" s="38"/>
    </row>
    <row r="5" spans="1:3" ht="62.25" customHeight="1">
      <c r="A5" s="39" t="s">
        <v>25</v>
      </c>
      <c r="B5" s="39"/>
      <c r="C5" s="39"/>
    </row>
    <row r="6" ht="23.25" customHeight="1">
      <c r="C6" s="1" t="s">
        <v>2</v>
      </c>
    </row>
    <row r="7" spans="1:3" s="14" customFormat="1" ht="39" customHeight="1">
      <c r="A7" s="34" t="s">
        <v>8</v>
      </c>
      <c r="B7" s="36" t="s">
        <v>0</v>
      </c>
      <c r="C7" s="37"/>
    </row>
    <row r="8" spans="1:3" s="14" customFormat="1" ht="39" customHeight="1">
      <c r="A8" s="35"/>
      <c r="B8" s="13" t="s">
        <v>19</v>
      </c>
      <c r="C8" s="13" t="s">
        <v>26</v>
      </c>
    </row>
    <row r="9" spans="1:3" s="4" customFormat="1" ht="31.5">
      <c r="A9" s="8" t="s">
        <v>3</v>
      </c>
      <c r="B9" s="9">
        <f>B11+B14+B18</f>
        <v>36973.5</v>
      </c>
      <c r="C9" s="9">
        <v>37010</v>
      </c>
    </row>
    <row r="10" spans="1:4" s="3" customFormat="1" ht="18.75" hidden="1">
      <c r="A10" s="8" t="s">
        <v>4</v>
      </c>
      <c r="B10" s="9">
        <f>B12</f>
        <v>24479.8</v>
      </c>
      <c r="C10" s="9">
        <f>C12</f>
        <v>26475.9</v>
      </c>
      <c r="D10" s="2"/>
    </row>
    <row r="11" spans="1:4" s="3" customFormat="1" ht="31.5">
      <c r="A11" s="8" t="s">
        <v>13</v>
      </c>
      <c r="B11" s="9">
        <f>B12</f>
        <v>24479.8</v>
      </c>
      <c r="C11" s="9">
        <f>C12</f>
        <v>26475.9</v>
      </c>
      <c r="D11" s="2"/>
    </row>
    <row r="12" spans="1:3" ht="21" customHeight="1">
      <c r="A12" s="10" t="s">
        <v>1</v>
      </c>
      <c r="B12" s="11">
        <v>24479.8</v>
      </c>
      <c r="C12" s="11">
        <v>26475.9</v>
      </c>
    </row>
    <row r="13" spans="1:3" s="3" customFormat="1" ht="17.25" customHeight="1" hidden="1">
      <c r="A13" s="8" t="s">
        <v>5</v>
      </c>
      <c r="B13" s="9"/>
      <c r="C13" s="9"/>
    </row>
    <row r="14" spans="1:3" s="3" customFormat="1" ht="31.5">
      <c r="A14" s="8" t="s">
        <v>12</v>
      </c>
      <c r="B14" s="9">
        <f>B15+B17</f>
        <v>265.9</v>
      </c>
      <c r="C14" s="9">
        <f>C15+C17</f>
        <v>279.2</v>
      </c>
    </row>
    <row r="15" spans="1:3" s="5" customFormat="1" ht="147.75" customHeight="1">
      <c r="A15" s="12" t="s">
        <v>30</v>
      </c>
      <c r="B15" s="11">
        <v>51.9</v>
      </c>
      <c r="C15" s="11">
        <v>51.9</v>
      </c>
    </row>
    <row r="16" spans="1:3" s="5" customFormat="1" ht="86.25" customHeight="1" hidden="1">
      <c r="A16" s="12" t="s">
        <v>10</v>
      </c>
      <c r="B16" s="11"/>
      <c r="C16" s="11"/>
    </row>
    <row r="17" spans="1:3" ht="52.5" customHeight="1">
      <c r="A17" s="12" t="s">
        <v>11</v>
      </c>
      <c r="B17" s="11">
        <v>214</v>
      </c>
      <c r="C17" s="11">
        <v>227.3</v>
      </c>
    </row>
    <row r="18" spans="1:3" ht="22.5" customHeight="1">
      <c r="A18" s="17" t="s">
        <v>21</v>
      </c>
      <c r="B18" s="9">
        <f>SUM(B19:B25)</f>
        <v>12227.8</v>
      </c>
      <c r="C18" s="9">
        <f>SUM(C19:C25)</f>
        <v>10254.9</v>
      </c>
    </row>
    <row r="19" spans="1:3" ht="57" customHeight="1">
      <c r="A19" s="7" t="s">
        <v>22</v>
      </c>
      <c r="B19" s="11">
        <v>470</v>
      </c>
      <c r="C19" s="11">
        <v>470</v>
      </c>
    </row>
    <row r="20" spans="1:3" ht="40.5" customHeight="1">
      <c r="A20" s="19" t="s">
        <v>6</v>
      </c>
      <c r="B20" s="16">
        <v>4995.3</v>
      </c>
      <c r="C20" s="23">
        <v>5018.7</v>
      </c>
    </row>
    <row r="21" spans="1:3" ht="51.75" customHeight="1">
      <c r="A21" s="12" t="s">
        <v>7</v>
      </c>
      <c r="B21" s="11">
        <v>4980</v>
      </c>
      <c r="C21" s="11">
        <v>2983.5</v>
      </c>
    </row>
    <row r="22" spans="1:3" ht="47.25">
      <c r="A22" s="12" t="s">
        <v>9</v>
      </c>
      <c r="B22" s="16">
        <v>1258.9</v>
      </c>
      <c r="C22" s="23">
        <v>1258.8</v>
      </c>
    </row>
    <row r="23" spans="1:3" ht="47.25">
      <c r="A23" s="15" t="s">
        <v>32</v>
      </c>
      <c r="B23" s="29">
        <v>488</v>
      </c>
      <c r="C23" s="29">
        <v>488</v>
      </c>
    </row>
    <row r="24" spans="1:3" ht="78.75">
      <c r="A24" s="15" t="s">
        <v>41</v>
      </c>
      <c r="B24" s="29">
        <v>10.7</v>
      </c>
      <c r="C24" s="29">
        <v>10.8</v>
      </c>
    </row>
    <row r="25" spans="1:3" ht="141.75">
      <c r="A25" s="32" t="s">
        <v>40</v>
      </c>
      <c r="B25" s="29">
        <v>24.9</v>
      </c>
      <c r="C25" s="29">
        <v>25.1</v>
      </c>
    </row>
  </sheetData>
  <sheetProtection/>
  <mergeCells count="4">
    <mergeCell ref="A7:A8"/>
    <mergeCell ref="B7:C7"/>
    <mergeCell ref="B3:C3"/>
    <mergeCell ref="A5:C5"/>
  </mergeCells>
  <printOptions horizontalCentered="1"/>
  <pageMargins left="0.984251968503937" right="0.3937007874015748" top="0.3937007874015748" bottom="0.3937007874015748" header="0.37" footer="0.5118110236220472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74.57421875" style="0" customWidth="1"/>
    <col min="2" max="2" width="36.7109375" style="0" customWidth="1"/>
  </cols>
  <sheetData>
    <row r="1" ht="15.75">
      <c r="B1" s="24" t="s">
        <v>17</v>
      </c>
    </row>
    <row r="2" ht="15.75">
      <c r="B2" s="24" t="s">
        <v>27</v>
      </c>
    </row>
    <row r="3" ht="30" customHeight="1">
      <c r="B3" s="26" t="s">
        <v>36</v>
      </c>
    </row>
    <row r="4" ht="12.75">
      <c r="B4" s="1"/>
    </row>
    <row r="6" spans="1:2" ht="42" customHeight="1">
      <c r="A6" s="39" t="s">
        <v>44</v>
      </c>
      <c r="B6" s="39"/>
    </row>
    <row r="7" ht="14.25">
      <c r="A7" s="20"/>
    </row>
    <row r="8" ht="13.5" thickBot="1">
      <c r="B8" s="1" t="s">
        <v>2</v>
      </c>
    </row>
    <row r="9" spans="1:2" ht="12.75">
      <c r="A9" s="40" t="s">
        <v>16</v>
      </c>
      <c r="B9" s="42" t="s">
        <v>18</v>
      </c>
    </row>
    <row r="10" spans="1:2" ht="12.75">
      <c r="A10" s="41"/>
      <c r="B10" s="43"/>
    </row>
    <row r="11" spans="1:2" ht="81" customHeight="1" thickBot="1">
      <c r="A11" s="21" t="s">
        <v>43</v>
      </c>
      <c r="B11" s="22">
        <v>5155.9</v>
      </c>
    </row>
  </sheetData>
  <sheetProtection/>
  <mergeCells count="3">
    <mergeCell ref="A6:B6"/>
    <mergeCell ref="A9:A10"/>
    <mergeCell ref="B9:B10"/>
  </mergeCells>
  <printOptions horizontalCentered="1"/>
  <pageMargins left="0.984251968503937" right="0.5118110236220472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69.57421875" style="0" customWidth="1"/>
    <col min="2" max="2" width="17.421875" style="0" customWidth="1"/>
    <col min="3" max="3" width="18.28125" style="0" customWidth="1"/>
  </cols>
  <sheetData>
    <row r="1" spans="3:4" ht="15.75">
      <c r="C1" s="24" t="s">
        <v>20</v>
      </c>
      <c r="D1" s="25"/>
    </row>
    <row r="2" spans="3:4" ht="15.75">
      <c r="C2" s="24" t="s">
        <v>27</v>
      </c>
      <c r="D2" s="25"/>
    </row>
    <row r="3" spans="3:4" ht="41.25" customHeight="1">
      <c r="C3" s="38" t="s">
        <v>38</v>
      </c>
      <c r="D3" s="38"/>
    </row>
    <row r="4" ht="12.75">
      <c r="B4" s="1"/>
    </row>
    <row r="6" spans="1:3" ht="42" customHeight="1">
      <c r="A6" s="39" t="s">
        <v>37</v>
      </c>
      <c r="B6" s="39"/>
      <c r="C6" s="39"/>
    </row>
    <row r="7" spans="1:3" ht="42" customHeight="1">
      <c r="A7" s="30"/>
      <c r="B7" s="30"/>
      <c r="C7" s="30"/>
    </row>
    <row r="8" ht="14.25">
      <c r="A8" s="20"/>
    </row>
    <row r="9" spans="2:3" ht="12.75">
      <c r="B9" s="47" t="s">
        <v>2</v>
      </c>
      <c r="C9" s="47"/>
    </row>
    <row r="10" spans="1:3" ht="18.75">
      <c r="A10" s="45" t="s">
        <v>16</v>
      </c>
      <c r="B10" s="44" t="s">
        <v>0</v>
      </c>
      <c r="C10" s="46"/>
    </row>
    <row r="11" spans="1:3" ht="12.75" customHeight="1">
      <c r="A11" s="45"/>
      <c r="B11" s="44" t="s">
        <v>19</v>
      </c>
      <c r="C11" s="44" t="s">
        <v>26</v>
      </c>
    </row>
    <row r="12" spans="1:3" ht="12.75" customHeight="1">
      <c r="A12" s="45"/>
      <c r="B12" s="44"/>
      <c r="C12" s="44"/>
    </row>
    <row r="13" spans="1:3" ht="81" customHeight="1">
      <c r="A13" s="12" t="s">
        <v>43</v>
      </c>
      <c r="B13" s="28">
        <v>4995.3</v>
      </c>
      <c r="C13" s="28">
        <v>5018.7</v>
      </c>
    </row>
  </sheetData>
  <sheetProtection/>
  <mergeCells count="7">
    <mergeCell ref="C3:D3"/>
    <mergeCell ref="B11:B12"/>
    <mergeCell ref="C11:C12"/>
    <mergeCell ref="A10:A12"/>
    <mergeCell ref="B10:C10"/>
    <mergeCell ref="B9:C9"/>
    <mergeCell ref="A6:C6"/>
  </mergeCells>
  <printOptions horizontalCentered="1"/>
  <pageMargins left="0.98425196850393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2017-11-15T10:29:39Z</cp:lastPrinted>
  <dcterms:created xsi:type="dcterms:W3CDTF">1996-10-08T23:32:33Z</dcterms:created>
  <dcterms:modified xsi:type="dcterms:W3CDTF">2017-11-28T10:41:32Z</dcterms:modified>
  <cp:category/>
  <cp:version/>
  <cp:contentType/>
  <cp:contentStatus/>
</cp:coreProperties>
</file>