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4220" windowHeight="88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6" i="1"/>
  <c r="J18"/>
  <c r="J15"/>
  <c r="J12"/>
  <c r="J10"/>
</calcChain>
</file>

<file path=xl/sharedStrings.xml><?xml version="1.0" encoding="utf-8"?>
<sst xmlns="http://schemas.openxmlformats.org/spreadsheetml/2006/main" count="250" uniqueCount="121">
  <si>
    <t>№</t>
  </si>
  <si>
    <t>п/п</t>
  </si>
  <si>
    <t>Реестровый номер</t>
  </si>
  <si>
    <t>Наименование  объекта</t>
  </si>
  <si>
    <t>Место нахождение объекта ( адрес )</t>
  </si>
  <si>
    <t>Функциональное назначение объекта</t>
  </si>
  <si>
    <t>Характеристика объекта</t>
  </si>
  <si>
    <t>Балансодержатель</t>
  </si>
  <si>
    <t>Общая площадь, м2</t>
  </si>
  <si>
    <t>Год ввода</t>
  </si>
  <si>
    <t>Балансовая стоимость ( руб. )</t>
  </si>
  <si>
    <t>Основания на внесение в реестр</t>
  </si>
  <si>
    <t>Наименование организации бывшего владельца</t>
  </si>
  <si>
    <t>Дата изготовления техпаспорта</t>
  </si>
  <si>
    <t>Кадастровый номер земельного участка</t>
  </si>
  <si>
    <t>Закрепление</t>
  </si>
  <si>
    <t>Аммортизация</t>
  </si>
  <si>
    <t>Раздел 1. Реестр недвижимого имущества по состоянию на 15.03.2019</t>
  </si>
  <si>
    <t xml:space="preserve">                  Реестр нежилого фонда</t>
  </si>
  <si>
    <t>3-1</t>
  </si>
  <si>
    <t>Клуб на 150 мест</t>
  </si>
  <si>
    <t xml:space="preserve"> пос. Сытомино  Центральная д.  61</t>
  </si>
  <si>
    <t xml:space="preserve"> </t>
  </si>
  <si>
    <t>кирпичное</t>
  </si>
  <si>
    <t>МКУК "Сытоминский ЦДиТ"</t>
  </si>
  <si>
    <t>2000</t>
  </si>
  <si>
    <t>Решение№ 148от 28.09.2012МКУК "Сытоминский ЦДиТ"</t>
  </si>
  <si>
    <t>Акт списания№ 36от 15.06.2015</t>
  </si>
  <si>
    <t>Администрация с.п. сытомино</t>
  </si>
  <si>
    <t>12.09.2007</t>
  </si>
  <si>
    <t>86:09:03:00199:061:0000</t>
  </si>
  <si>
    <t>договор 1 от  13.11.2009</t>
  </si>
  <si>
    <t>18-1</t>
  </si>
  <si>
    <t>Укрепление берега р.Обь</t>
  </si>
  <si>
    <t xml:space="preserve"> пос. Сытомино</t>
  </si>
  <si>
    <t>ж/бетонное</t>
  </si>
  <si>
    <t>Администрация сельского поселения Сытомино</t>
  </si>
  <si>
    <t>2013</t>
  </si>
  <si>
    <t xml:space="preserve">Акт приема-передачи№ 0000782от 17.12.2013 </t>
  </si>
  <si>
    <t>ДИиЗО</t>
  </si>
  <si>
    <t>19-1</t>
  </si>
  <si>
    <t>Здание почты</t>
  </si>
  <si>
    <t xml:space="preserve"> пос. Горный  Промышленная д.  4 корп.  1</t>
  </si>
  <si>
    <t>деревянное</t>
  </si>
  <si>
    <t>МКУ "ХЭУ администрации с.п.Сытомино"</t>
  </si>
  <si>
    <t>1993</t>
  </si>
  <si>
    <t xml:space="preserve">Распоряжение№ 24от 23.04.2014 </t>
  </si>
  <si>
    <t>Администрация с.п.Сытомино</t>
  </si>
  <si>
    <t>86:03:0000000:106538</t>
  </si>
  <si>
    <t>договор 24 от  30.04.2014</t>
  </si>
  <si>
    <t>4-1</t>
  </si>
  <si>
    <t>Кладбище (новое) Сытомино</t>
  </si>
  <si>
    <t>металлическое</t>
  </si>
  <si>
    <t xml:space="preserve">Решение№ 148от 28.09.2012 </t>
  </si>
  <si>
    <t>Дизо адм.Сургутского района</t>
  </si>
  <si>
    <t>27.04.2004</t>
  </si>
  <si>
    <t>договор 1 от  01.11.2012</t>
  </si>
  <si>
    <t>5-1</t>
  </si>
  <si>
    <t>Мемориал  у ДК с.Сытомино</t>
  </si>
  <si>
    <t>желез.бетон.плиты</t>
  </si>
  <si>
    <t>2003</t>
  </si>
  <si>
    <t>Решение№ 148от 28.09.2012</t>
  </si>
  <si>
    <t>ДИЗО Адм.Сургутского района</t>
  </si>
  <si>
    <t>17.09.2008</t>
  </si>
  <si>
    <t>86:09:03:00546:000</t>
  </si>
  <si>
    <t>6-1</t>
  </si>
  <si>
    <t>Памятник солдатскому подвигу</t>
  </si>
  <si>
    <t>керамзит-бетонный</t>
  </si>
  <si>
    <t>86-72-22/091/2005-278</t>
  </si>
  <si>
    <t>7-1</t>
  </si>
  <si>
    <t>Колодец № 2</t>
  </si>
  <si>
    <t xml:space="preserve"> пос. Сытомино  Центральная д.  28</t>
  </si>
  <si>
    <t>Дизо Сургутского района</t>
  </si>
  <si>
    <t>86-7222/078/2009-046</t>
  </si>
  <si>
    <t>8-1</t>
  </si>
  <si>
    <t>Колодец № 3</t>
  </si>
  <si>
    <t xml:space="preserve"> пос. Сытомино  Центральная д.  67</t>
  </si>
  <si>
    <t>ДИЗО АДМ.Сургутского района</t>
  </si>
  <si>
    <t>27.08.2009</t>
  </si>
  <si>
    <t>86:09:03:00199:000/406:0</t>
  </si>
  <si>
    <t>9-1</t>
  </si>
  <si>
    <t>Колодец № 6</t>
  </si>
  <si>
    <t xml:space="preserve"> пос. Сытомино  Заводская д.  17</t>
  </si>
  <si>
    <t>19.09.2008</t>
  </si>
  <si>
    <t>86:09:03:00189:000/409:0</t>
  </si>
  <si>
    <t>10-1</t>
  </si>
  <si>
    <t>Колодец №7</t>
  </si>
  <si>
    <t xml:space="preserve"> пос. Горный   </t>
  </si>
  <si>
    <t>ДИЗО Адм.Сургутского р-на</t>
  </si>
  <si>
    <t>86:03:000000:0000</t>
  </si>
  <si>
    <t>11-1</t>
  </si>
  <si>
    <t>Колодец № 10</t>
  </si>
  <si>
    <t xml:space="preserve"> пос. Сытомино  Комсомольская д.  27</t>
  </si>
  <si>
    <t>86:09:03:00190:000/413:0</t>
  </si>
  <si>
    <t>Дизо Сургутский район</t>
  </si>
  <si>
    <t>15-1</t>
  </si>
  <si>
    <t>Колодец № 15</t>
  </si>
  <si>
    <t xml:space="preserve"> пос. Сытомино  Советская д.  9 корп.  2</t>
  </si>
  <si>
    <t>86:09:03:00196:000/418:0</t>
  </si>
  <si>
    <t>16-1</t>
  </si>
  <si>
    <t>Колодец</t>
  </si>
  <si>
    <t xml:space="preserve"> пос. Горный  Береговая д.  12</t>
  </si>
  <si>
    <t>Дизо  администрация Сургутског</t>
  </si>
  <si>
    <t>05.08.2005</t>
  </si>
  <si>
    <t>86-72-22/078/2009-040</t>
  </si>
  <si>
    <t>17-1</t>
  </si>
  <si>
    <t>Старое кладбище</t>
  </si>
  <si>
    <t xml:space="preserve"> пос. Сытомино   </t>
  </si>
  <si>
    <t>1940</t>
  </si>
  <si>
    <t xml:space="preserve">Отсутствует№ 03/052/от 20.05.2013 </t>
  </si>
  <si>
    <t>Бесхозяйный</t>
  </si>
  <si>
    <t>01.04.2014</t>
  </si>
  <si>
    <t>договор 56 от  30.12.2014</t>
  </si>
  <si>
    <t>1-1</t>
  </si>
  <si>
    <t>Артскважина</t>
  </si>
  <si>
    <t>11.10.2007</t>
  </si>
  <si>
    <t>86-86-03/010/2013-103</t>
  </si>
  <si>
    <t>2-1</t>
  </si>
  <si>
    <t>Здание гаража</t>
  </si>
  <si>
    <t>ДИЗО Адм Сургутского района</t>
  </si>
  <si>
    <t>86-86-03/010/2013-101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</si>
</sst>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charset val="204"/>
    </font>
    <font>
      <sz val="8"/>
      <name val="Arial"/>
      <family val="2"/>
    </font>
    <font>
      <sz val="8"/>
      <name val="Arial Cyr"/>
      <charset val="204"/>
    </font>
    <font>
      <sz val="8"/>
      <name val="Times New Roman"/>
      <family val="1"/>
    </font>
    <font>
      <b/>
      <sz val="9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60"/>
  <sheetViews>
    <sheetView tabSelected="1" topLeftCell="C1" workbookViewId="0">
      <selection activeCell="G8" sqref="G8"/>
    </sheetView>
  </sheetViews>
  <sheetFormatPr defaultRowHeight="13.2"/>
  <cols>
    <col min="1" max="1" width="0" hidden="1" customWidth="1"/>
    <col min="4" max="4" width="11.33203125" customWidth="1"/>
    <col min="5" max="5" width="0" hidden="1" customWidth="1"/>
    <col min="8" max="8" width="5.33203125" customWidth="1"/>
    <col min="9" max="9" width="8.88671875" customWidth="1"/>
    <col min="10" max="10" width="12.6640625" bestFit="1" customWidth="1"/>
    <col min="11" max="11" width="7.5546875" customWidth="1"/>
    <col min="12" max="12" width="8.5546875" customWidth="1"/>
    <col min="13" max="13" width="5.44140625" customWidth="1"/>
    <col min="15" max="15" width="5.33203125" customWidth="1"/>
    <col min="17" max="17" width="12" customWidth="1"/>
    <col min="18" max="18" width="8.44140625" customWidth="1"/>
  </cols>
  <sheetData>
    <row r="1" spans="1:18" ht="15.6">
      <c r="A1" s="1"/>
      <c r="B1" t="s">
        <v>17</v>
      </c>
      <c r="C1" s="15"/>
      <c r="D1" s="15"/>
      <c r="E1" s="15"/>
      <c r="F1" s="15"/>
      <c r="G1" s="15"/>
      <c r="H1" s="15"/>
      <c r="I1" s="14">
        <v>43556</v>
      </c>
    </row>
    <row r="2" spans="1:18" ht="15.6">
      <c r="A2" s="1"/>
      <c r="C2" s="15" t="s">
        <v>18</v>
      </c>
      <c r="D2" s="15"/>
      <c r="E2" s="15"/>
      <c r="F2" s="15"/>
      <c r="G2" s="15"/>
      <c r="H2" s="15"/>
      <c r="I2" s="15"/>
    </row>
    <row r="3" spans="1:18" ht="12.75" customHeight="1">
      <c r="A3" s="4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9" t="s">
        <v>10</v>
      </c>
      <c r="K3" s="19" t="s">
        <v>16</v>
      </c>
      <c r="L3" s="19" t="s">
        <v>11</v>
      </c>
      <c r="M3" s="21"/>
      <c r="N3" s="16" t="s">
        <v>12</v>
      </c>
      <c r="O3" s="16" t="s">
        <v>13</v>
      </c>
      <c r="P3" s="16" t="s">
        <v>14</v>
      </c>
      <c r="Q3" s="19" t="s">
        <v>15</v>
      </c>
      <c r="R3" s="24"/>
    </row>
    <row r="4" spans="1:18" ht="28.5" customHeight="1">
      <c r="A4" s="5" t="s">
        <v>1</v>
      </c>
      <c r="B4" s="18"/>
      <c r="C4" s="18"/>
      <c r="D4" s="18"/>
      <c r="E4" s="17"/>
      <c r="F4" s="17"/>
      <c r="G4" s="17"/>
      <c r="H4" s="18"/>
      <c r="I4" s="18"/>
      <c r="J4" s="20"/>
      <c r="K4" s="20"/>
      <c r="L4" s="22"/>
      <c r="M4" s="23"/>
      <c r="N4" s="18"/>
      <c r="O4" s="17"/>
      <c r="P4" s="17"/>
      <c r="Q4" s="22"/>
      <c r="R4" s="25"/>
    </row>
    <row r="5" spans="1:18" ht="27" customHeight="1">
      <c r="A5" s="6"/>
      <c r="B5" s="18"/>
      <c r="C5" s="18"/>
      <c r="D5" s="18"/>
      <c r="E5" s="17"/>
      <c r="F5" s="17"/>
      <c r="G5" s="17"/>
      <c r="H5" s="18"/>
      <c r="I5" s="18"/>
      <c r="J5" s="20"/>
      <c r="K5" s="20"/>
      <c r="L5" s="22"/>
      <c r="M5" s="23"/>
      <c r="N5" s="18"/>
      <c r="O5" s="17"/>
      <c r="P5" s="17"/>
      <c r="Q5" s="22"/>
      <c r="R5" s="25"/>
    </row>
    <row r="6" spans="1:18" ht="61.2">
      <c r="A6" s="7"/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>
        <v>1209.8</v>
      </c>
      <c r="I6" s="9" t="s">
        <v>25</v>
      </c>
      <c r="J6" s="10">
        <v>48125000</v>
      </c>
      <c r="K6" s="10">
        <v>0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24</v>
      </c>
      <c r="R6" s="9" t="s">
        <v>31</v>
      </c>
    </row>
    <row r="7" spans="1:18" ht="61.2">
      <c r="A7" s="8"/>
      <c r="B7" s="11" t="s">
        <v>117</v>
      </c>
      <c r="C7" s="11" t="s">
        <v>118</v>
      </c>
      <c r="D7" s="11" t="s">
        <v>21</v>
      </c>
      <c r="E7" s="11" t="s">
        <v>22</v>
      </c>
      <c r="F7" s="11" t="s">
        <v>23</v>
      </c>
      <c r="G7" s="11" t="s">
        <v>24</v>
      </c>
      <c r="H7" s="11">
        <v>94.5</v>
      </c>
      <c r="I7" s="11" t="s">
        <v>25</v>
      </c>
      <c r="J7" s="12">
        <v>492320</v>
      </c>
      <c r="K7" s="12">
        <v>0</v>
      </c>
      <c r="L7" s="11" t="s">
        <v>26</v>
      </c>
      <c r="M7" s="11" t="s">
        <v>22</v>
      </c>
      <c r="N7" s="11" t="s">
        <v>119</v>
      </c>
      <c r="O7" s="11" t="s">
        <v>29</v>
      </c>
      <c r="P7" s="11" t="s">
        <v>120</v>
      </c>
      <c r="Q7" s="11" t="s">
        <v>24</v>
      </c>
      <c r="R7" s="11" t="s">
        <v>31</v>
      </c>
    </row>
    <row r="8" spans="1:18" ht="61.2">
      <c r="A8" s="8"/>
      <c r="B8" s="11" t="s">
        <v>113</v>
      </c>
      <c r="C8" s="11" t="s">
        <v>114</v>
      </c>
      <c r="D8" s="11" t="s">
        <v>21</v>
      </c>
      <c r="E8" s="11" t="s">
        <v>22</v>
      </c>
      <c r="F8" s="11" t="s">
        <v>23</v>
      </c>
      <c r="G8" s="11" t="s">
        <v>24</v>
      </c>
      <c r="H8" s="11">
        <v>8.3000000000000007</v>
      </c>
      <c r="I8" s="11" t="s">
        <v>25</v>
      </c>
      <c r="J8" s="12">
        <v>970414.4</v>
      </c>
      <c r="K8" s="12">
        <v>0</v>
      </c>
      <c r="L8" s="11" t="s">
        <v>26</v>
      </c>
      <c r="M8" s="11" t="s">
        <v>22</v>
      </c>
      <c r="N8" s="11" t="s">
        <v>47</v>
      </c>
      <c r="O8" s="11" t="s">
        <v>115</v>
      </c>
      <c r="P8" s="11" t="s">
        <v>116</v>
      </c>
      <c r="Q8" s="11" t="s">
        <v>24</v>
      </c>
      <c r="R8" s="11" t="s">
        <v>31</v>
      </c>
    </row>
    <row r="9" spans="1:18" ht="57.6" customHeight="1">
      <c r="A9" s="7"/>
      <c r="B9" s="11" t="s">
        <v>40</v>
      </c>
      <c r="C9" s="11" t="s">
        <v>41</v>
      </c>
      <c r="D9" s="11" t="s">
        <v>42</v>
      </c>
      <c r="E9" s="11" t="s">
        <v>22</v>
      </c>
      <c r="F9" s="11" t="s">
        <v>43</v>
      </c>
      <c r="G9" s="11" t="s">
        <v>44</v>
      </c>
      <c r="H9" s="11">
        <v>70.599999999999994</v>
      </c>
      <c r="I9" s="11" t="s">
        <v>45</v>
      </c>
      <c r="J9" s="12">
        <v>74442</v>
      </c>
      <c r="K9" s="12">
        <v>0</v>
      </c>
      <c r="L9" s="11" t="s">
        <v>46</v>
      </c>
      <c r="M9" s="11" t="s">
        <v>22</v>
      </c>
      <c r="N9" s="11" t="s">
        <v>47</v>
      </c>
      <c r="O9" s="11" t="s">
        <v>22</v>
      </c>
      <c r="P9" s="11" t="s">
        <v>48</v>
      </c>
      <c r="Q9" s="11" t="s">
        <v>44</v>
      </c>
      <c r="R9" s="11" t="s">
        <v>49</v>
      </c>
    </row>
    <row r="10" spans="1:18" ht="15.6">
      <c r="A10" s="7"/>
      <c r="B10" s="11"/>
      <c r="C10" s="11"/>
      <c r="D10" s="11"/>
      <c r="E10" s="11"/>
      <c r="F10" s="11"/>
      <c r="G10" s="11"/>
      <c r="H10" s="11"/>
      <c r="I10" s="11"/>
      <c r="J10" s="13">
        <f>SUM(J6:J9)</f>
        <v>49662176.399999999</v>
      </c>
      <c r="K10" s="12"/>
      <c r="L10" s="11"/>
      <c r="M10" s="11"/>
      <c r="N10" s="11"/>
      <c r="O10" s="11"/>
      <c r="P10" s="11"/>
      <c r="Q10" s="11"/>
      <c r="R10" s="11"/>
    </row>
    <row r="11" spans="1:18" ht="51">
      <c r="A11" s="8"/>
      <c r="B11" s="11" t="s">
        <v>32</v>
      </c>
      <c r="C11" s="11" t="s">
        <v>33</v>
      </c>
      <c r="D11" s="11" t="s">
        <v>34</v>
      </c>
      <c r="E11" s="11" t="s">
        <v>22</v>
      </c>
      <c r="F11" s="11" t="s">
        <v>35</v>
      </c>
      <c r="G11" s="11" t="s">
        <v>36</v>
      </c>
      <c r="H11" s="11">
        <v>0</v>
      </c>
      <c r="I11" s="11" t="s">
        <v>37</v>
      </c>
      <c r="J11" s="12">
        <v>252058683.5</v>
      </c>
      <c r="K11" s="12">
        <v>0</v>
      </c>
      <c r="L11" s="11" t="s">
        <v>38</v>
      </c>
      <c r="M11" s="11" t="s">
        <v>22</v>
      </c>
      <c r="N11" s="11" t="s">
        <v>39</v>
      </c>
      <c r="O11" s="11" t="s">
        <v>22</v>
      </c>
      <c r="P11" s="11" t="s">
        <v>22</v>
      </c>
      <c r="Q11" s="11" t="s">
        <v>36</v>
      </c>
      <c r="R11" s="11" t="s">
        <v>22</v>
      </c>
    </row>
    <row r="12" spans="1:18">
      <c r="A12" s="8"/>
      <c r="B12" s="11"/>
      <c r="C12" s="11"/>
      <c r="D12" s="11"/>
      <c r="E12" s="11"/>
      <c r="F12" s="11"/>
      <c r="G12" s="11"/>
      <c r="H12" s="11"/>
      <c r="I12" s="11"/>
      <c r="J12" s="13">
        <f>SUM(J11)</f>
        <v>252058683.5</v>
      </c>
      <c r="K12" s="12"/>
      <c r="L12" s="11" t="s">
        <v>22</v>
      </c>
      <c r="M12" s="11" t="s">
        <v>22</v>
      </c>
      <c r="N12" s="11" t="s">
        <v>22</v>
      </c>
      <c r="O12" s="11" t="s">
        <v>22</v>
      </c>
      <c r="P12" s="11" t="s">
        <v>22</v>
      </c>
      <c r="Q12" s="11" t="s">
        <v>22</v>
      </c>
      <c r="R12" s="11" t="s">
        <v>22</v>
      </c>
    </row>
    <row r="13" spans="1:18" ht="51">
      <c r="A13" s="8"/>
      <c r="B13" s="11" t="s">
        <v>105</v>
      </c>
      <c r="C13" s="11" t="s">
        <v>106</v>
      </c>
      <c r="D13" s="11" t="s">
        <v>107</v>
      </c>
      <c r="E13" s="11" t="s">
        <v>22</v>
      </c>
      <c r="F13" s="11" t="s">
        <v>43</v>
      </c>
      <c r="G13" s="11" t="s">
        <v>36</v>
      </c>
      <c r="H13" s="11">
        <v>8464</v>
      </c>
      <c r="I13" s="11" t="s">
        <v>108</v>
      </c>
      <c r="J13" s="12">
        <v>430000</v>
      </c>
      <c r="K13" s="12">
        <v>0</v>
      </c>
      <c r="L13" s="11" t="s">
        <v>109</v>
      </c>
      <c r="M13" s="11" t="s">
        <v>22</v>
      </c>
      <c r="N13" s="11" t="s">
        <v>110</v>
      </c>
      <c r="O13" s="11" t="s">
        <v>111</v>
      </c>
      <c r="P13" s="11" t="s">
        <v>22</v>
      </c>
      <c r="Q13" s="11" t="s">
        <v>36</v>
      </c>
      <c r="R13" s="11" t="s">
        <v>112</v>
      </c>
    </row>
    <row r="14" spans="1:18" ht="51">
      <c r="A14" s="8"/>
      <c r="B14" s="11" t="s">
        <v>50</v>
      </c>
      <c r="C14" s="11" t="s">
        <v>51</v>
      </c>
      <c r="D14" s="11" t="s">
        <v>21</v>
      </c>
      <c r="E14" s="11" t="s">
        <v>22</v>
      </c>
      <c r="F14" s="11" t="s">
        <v>52</v>
      </c>
      <c r="G14" s="11" t="s">
        <v>36</v>
      </c>
      <c r="H14" s="11">
        <v>8465.9</v>
      </c>
      <c r="I14" s="11" t="s">
        <v>22</v>
      </c>
      <c r="J14" s="12">
        <v>910000</v>
      </c>
      <c r="K14" s="12">
        <v>0</v>
      </c>
      <c r="L14" s="11" t="s">
        <v>53</v>
      </c>
      <c r="M14" s="11" t="s">
        <v>22</v>
      </c>
      <c r="N14" s="11" t="s">
        <v>54</v>
      </c>
      <c r="O14" s="11" t="s">
        <v>55</v>
      </c>
      <c r="P14" s="11" t="s">
        <v>22</v>
      </c>
      <c r="Q14" s="11" t="s">
        <v>36</v>
      </c>
      <c r="R14" s="11" t="s">
        <v>56</v>
      </c>
    </row>
    <row r="15" spans="1:18">
      <c r="A15" s="8"/>
      <c r="B15" s="11"/>
      <c r="C15" s="11"/>
      <c r="D15" s="11"/>
      <c r="E15" s="11"/>
      <c r="F15" s="11"/>
      <c r="G15" s="11"/>
      <c r="H15" s="11"/>
      <c r="I15" s="11"/>
      <c r="J15" s="13">
        <f>SUM(J13:J14)</f>
        <v>1340000</v>
      </c>
      <c r="K15" s="12"/>
      <c r="L15" s="11"/>
      <c r="M15" s="11"/>
      <c r="N15" s="11"/>
      <c r="O15" s="11"/>
      <c r="P15" s="11"/>
      <c r="Q15" s="11"/>
      <c r="R15" s="11"/>
    </row>
    <row r="16" spans="1:18" ht="51">
      <c r="A16" s="8"/>
      <c r="B16" s="11" t="s">
        <v>57</v>
      </c>
      <c r="C16" s="11" t="s">
        <v>58</v>
      </c>
      <c r="D16" s="11" t="s">
        <v>21</v>
      </c>
      <c r="E16" s="11" t="s">
        <v>22</v>
      </c>
      <c r="F16" s="11" t="s">
        <v>59</v>
      </c>
      <c r="G16" s="11" t="s">
        <v>36</v>
      </c>
      <c r="H16" s="11">
        <v>238</v>
      </c>
      <c r="I16" s="11" t="s">
        <v>60</v>
      </c>
      <c r="J16" s="12">
        <v>1483523.84</v>
      </c>
      <c r="K16" s="12">
        <v>0</v>
      </c>
      <c r="L16" s="11" t="s">
        <v>61</v>
      </c>
      <c r="M16" s="11" t="s">
        <v>22</v>
      </c>
      <c r="N16" s="11" t="s">
        <v>62</v>
      </c>
      <c r="O16" s="11" t="s">
        <v>63</v>
      </c>
      <c r="P16" s="11" t="s">
        <v>64</v>
      </c>
      <c r="Q16" s="11" t="s">
        <v>36</v>
      </c>
      <c r="R16" s="11" t="s">
        <v>56</v>
      </c>
    </row>
    <row r="17" spans="1:18" ht="51">
      <c r="A17" s="8"/>
      <c r="B17" s="11" t="s">
        <v>65</v>
      </c>
      <c r="C17" s="11" t="s">
        <v>66</v>
      </c>
      <c r="D17" s="11" t="s">
        <v>21</v>
      </c>
      <c r="E17" s="11" t="s">
        <v>22</v>
      </c>
      <c r="F17" s="11" t="s">
        <v>67</v>
      </c>
      <c r="G17" s="11" t="s">
        <v>36</v>
      </c>
      <c r="H17" s="11">
        <v>96</v>
      </c>
      <c r="I17" s="11" t="s">
        <v>25</v>
      </c>
      <c r="J17" s="12">
        <v>70000</v>
      </c>
      <c r="K17" s="12">
        <v>0</v>
      </c>
      <c r="L17" s="11" t="s">
        <v>53</v>
      </c>
      <c r="M17" s="11" t="s">
        <v>22</v>
      </c>
      <c r="N17" s="11" t="s">
        <v>62</v>
      </c>
      <c r="O17" s="11" t="s">
        <v>63</v>
      </c>
      <c r="P17" s="11" t="s">
        <v>68</v>
      </c>
      <c r="Q17" s="11" t="s">
        <v>36</v>
      </c>
      <c r="R17" s="11" t="s">
        <v>56</v>
      </c>
    </row>
    <row r="18" spans="1:18">
      <c r="A18" s="8"/>
      <c r="B18" s="11"/>
      <c r="C18" s="11"/>
      <c r="D18" s="11"/>
      <c r="E18" s="11"/>
      <c r="F18" s="11"/>
      <c r="G18" s="11"/>
      <c r="H18" s="11"/>
      <c r="I18" s="11"/>
      <c r="J18" s="13">
        <f>SUM(J16:J17)</f>
        <v>1553523.84</v>
      </c>
      <c r="K18" s="12"/>
      <c r="L18" s="11"/>
      <c r="M18" s="11"/>
      <c r="N18" s="11"/>
      <c r="O18" s="11"/>
      <c r="P18" s="11"/>
      <c r="Q18" s="11"/>
      <c r="R18" s="11"/>
    </row>
    <row r="19" spans="1:18" ht="51">
      <c r="A19" s="8"/>
      <c r="B19" s="11" t="s">
        <v>69</v>
      </c>
      <c r="C19" s="11" t="s">
        <v>70</v>
      </c>
      <c r="D19" s="11" t="s">
        <v>71</v>
      </c>
      <c r="E19" s="11" t="s">
        <v>22</v>
      </c>
      <c r="F19" s="11" t="s">
        <v>43</v>
      </c>
      <c r="G19" s="11" t="s">
        <v>36</v>
      </c>
      <c r="H19" s="11">
        <v>0.7</v>
      </c>
      <c r="I19" s="11" t="s">
        <v>22</v>
      </c>
      <c r="J19" s="12">
        <v>3905</v>
      </c>
      <c r="K19" s="12">
        <v>0</v>
      </c>
      <c r="L19" s="11" t="s">
        <v>53</v>
      </c>
      <c r="M19" s="11" t="s">
        <v>22</v>
      </c>
      <c r="N19" s="11" t="s">
        <v>72</v>
      </c>
      <c r="O19" s="11" t="s">
        <v>63</v>
      </c>
      <c r="P19" s="11" t="s">
        <v>73</v>
      </c>
      <c r="Q19" s="11" t="s">
        <v>36</v>
      </c>
      <c r="R19" s="11" t="s">
        <v>56</v>
      </c>
    </row>
    <row r="20" spans="1:18" ht="51">
      <c r="A20" s="8"/>
      <c r="B20" s="11" t="s">
        <v>74</v>
      </c>
      <c r="C20" s="11" t="s">
        <v>75</v>
      </c>
      <c r="D20" s="11" t="s">
        <v>76</v>
      </c>
      <c r="E20" s="11" t="s">
        <v>22</v>
      </c>
      <c r="F20" s="11" t="s">
        <v>43</v>
      </c>
      <c r="G20" s="11" t="s">
        <v>36</v>
      </c>
      <c r="H20" s="11">
        <v>0</v>
      </c>
      <c r="I20" s="11" t="s">
        <v>22</v>
      </c>
      <c r="J20" s="12">
        <v>0</v>
      </c>
      <c r="K20" s="12">
        <v>0</v>
      </c>
      <c r="L20" s="11" t="s">
        <v>53</v>
      </c>
      <c r="M20" s="11" t="s">
        <v>22</v>
      </c>
      <c r="N20" s="11" t="s">
        <v>77</v>
      </c>
      <c r="O20" s="11" t="s">
        <v>78</v>
      </c>
      <c r="P20" s="11" t="s">
        <v>79</v>
      </c>
      <c r="Q20" s="11" t="s">
        <v>36</v>
      </c>
      <c r="R20" s="11" t="s">
        <v>56</v>
      </c>
    </row>
    <row r="21" spans="1:18" ht="51">
      <c r="A21" s="8"/>
      <c r="B21" s="11" t="s">
        <v>80</v>
      </c>
      <c r="C21" s="11" t="s">
        <v>81</v>
      </c>
      <c r="D21" s="11" t="s">
        <v>82</v>
      </c>
      <c r="E21" s="11" t="s">
        <v>22</v>
      </c>
      <c r="F21" s="11" t="s">
        <v>43</v>
      </c>
      <c r="G21" s="11" t="s">
        <v>36</v>
      </c>
      <c r="H21" s="11">
        <v>0.7</v>
      </c>
      <c r="I21" s="11" t="s">
        <v>22</v>
      </c>
      <c r="J21" s="12">
        <v>3971</v>
      </c>
      <c r="K21" s="12">
        <v>0</v>
      </c>
      <c r="L21" s="11" t="s">
        <v>53</v>
      </c>
      <c r="M21" s="11" t="s">
        <v>22</v>
      </c>
      <c r="N21" s="11" t="s">
        <v>62</v>
      </c>
      <c r="O21" s="11" t="s">
        <v>83</v>
      </c>
      <c r="P21" s="11" t="s">
        <v>84</v>
      </c>
      <c r="Q21" s="11" t="s">
        <v>36</v>
      </c>
      <c r="R21" s="11" t="s">
        <v>56</v>
      </c>
    </row>
    <row r="22" spans="1:18" ht="51">
      <c r="A22" s="8"/>
      <c r="B22" s="11" t="s">
        <v>85</v>
      </c>
      <c r="C22" s="11" t="s">
        <v>86</v>
      </c>
      <c r="D22" s="11" t="s">
        <v>87</v>
      </c>
      <c r="E22" s="11" t="s">
        <v>22</v>
      </c>
      <c r="F22" s="11" t="s">
        <v>43</v>
      </c>
      <c r="G22" s="11" t="s">
        <v>36</v>
      </c>
      <c r="H22" s="11">
        <v>0</v>
      </c>
      <c r="I22" s="11" t="s">
        <v>22</v>
      </c>
      <c r="J22" s="12">
        <v>0</v>
      </c>
      <c r="K22" s="12">
        <v>0</v>
      </c>
      <c r="L22" s="11" t="s">
        <v>53</v>
      </c>
      <c r="M22" s="11" t="s">
        <v>22</v>
      </c>
      <c r="N22" s="11" t="s">
        <v>88</v>
      </c>
      <c r="O22" s="11" t="s">
        <v>63</v>
      </c>
      <c r="P22" s="11" t="s">
        <v>89</v>
      </c>
      <c r="Q22" s="11" t="s">
        <v>36</v>
      </c>
      <c r="R22" s="11" t="s">
        <v>56</v>
      </c>
    </row>
    <row r="23" spans="1:18" ht="51">
      <c r="A23" s="8"/>
      <c r="B23" s="11" t="s">
        <v>90</v>
      </c>
      <c r="C23" s="11" t="s">
        <v>91</v>
      </c>
      <c r="D23" s="11" t="s">
        <v>92</v>
      </c>
      <c r="E23" s="11" t="s">
        <v>22</v>
      </c>
      <c r="F23" s="11" t="s">
        <v>43</v>
      </c>
      <c r="G23" s="11" t="s">
        <v>36</v>
      </c>
      <c r="H23" s="11">
        <v>0.3</v>
      </c>
      <c r="I23" s="11" t="s">
        <v>22</v>
      </c>
      <c r="J23" s="12">
        <v>50000</v>
      </c>
      <c r="K23" s="12">
        <v>0</v>
      </c>
      <c r="L23" s="11" t="s">
        <v>53</v>
      </c>
      <c r="M23" s="11" t="s">
        <v>22</v>
      </c>
      <c r="N23" s="11" t="s">
        <v>88</v>
      </c>
      <c r="O23" s="11" t="s">
        <v>63</v>
      </c>
      <c r="P23" s="11" t="s">
        <v>93</v>
      </c>
      <c r="Q23" s="11" t="s">
        <v>36</v>
      </c>
      <c r="R23" s="11" t="s">
        <v>56</v>
      </c>
    </row>
    <row r="24" spans="1:18" ht="51">
      <c r="A24" s="8"/>
      <c r="B24" s="11" t="s">
        <v>95</v>
      </c>
      <c r="C24" s="11" t="s">
        <v>96</v>
      </c>
      <c r="D24" s="11" t="s">
        <v>97</v>
      </c>
      <c r="E24" s="11" t="s">
        <v>22</v>
      </c>
      <c r="F24" s="11" t="s">
        <v>43</v>
      </c>
      <c r="G24" s="11" t="s">
        <v>36</v>
      </c>
      <c r="H24" s="11">
        <v>0.9</v>
      </c>
      <c r="I24" s="11" t="s">
        <v>22</v>
      </c>
      <c r="J24" s="12">
        <v>70000</v>
      </c>
      <c r="K24" s="12">
        <v>0</v>
      </c>
      <c r="L24" s="11" t="s">
        <v>53</v>
      </c>
      <c r="M24" s="11" t="s">
        <v>22</v>
      </c>
      <c r="N24" s="11" t="s">
        <v>94</v>
      </c>
      <c r="O24" s="11" t="s">
        <v>63</v>
      </c>
      <c r="P24" s="11" t="s">
        <v>98</v>
      </c>
      <c r="Q24" s="11" t="s">
        <v>36</v>
      </c>
      <c r="R24" s="11" t="s">
        <v>56</v>
      </c>
    </row>
    <row r="25" spans="1:18" ht="51">
      <c r="A25" s="8"/>
      <c r="B25" s="11" t="s">
        <v>99</v>
      </c>
      <c r="C25" s="11" t="s">
        <v>100</v>
      </c>
      <c r="D25" s="11" t="s">
        <v>101</v>
      </c>
      <c r="E25" s="11" t="s">
        <v>22</v>
      </c>
      <c r="F25" s="11" t="s">
        <v>43</v>
      </c>
      <c r="G25" s="11" t="s">
        <v>36</v>
      </c>
      <c r="H25" s="11">
        <v>11.5</v>
      </c>
      <c r="I25" s="11" t="s">
        <v>22</v>
      </c>
      <c r="J25" s="12">
        <v>3971</v>
      </c>
      <c r="K25" s="12">
        <v>0</v>
      </c>
      <c r="L25" s="11" t="s">
        <v>53</v>
      </c>
      <c r="M25" s="11" t="s">
        <v>22</v>
      </c>
      <c r="N25" s="11" t="s">
        <v>102</v>
      </c>
      <c r="O25" s="11" t="s">
        <v>103</v>
      </c>
      <c r="P25" s="11" t="s">
        <v>104</v>
      </c>
      <c r="Q25" s="11" t="s">
        <v>36</v>
      </c>
      <c r="R25" s="11" t="s">
        <v>56</v>
      </c>
    </row>
    <row r="26" spans="1:18">
      <c r="A26" s="8"/>
      <c r="B26" s="11"/>
      <c r="C26" s="11"/>
      <c r="D26" s="11"/>
      <c r="E26" s="11"/>
      <c r="F26" s="11"/>
      <c r="G26" s="11"/>
      <c r="H26" s="11"/>
      <c r="I26" s="11"/>
      <c r="J26" s="13">
        <f>SUM(J19:J25)</f>
        <v>131847</v>
      </c>
      <c r="K26" s="12"/>
      <c r="L26" s="11"/>
      <c r="M26" s="11"/>
      <c r="N26" s="11"/>
      <c r="O26" s="11"/>
      <c r="P26" s="11"/>
      <c r="Q26" s="11"/>
      <c r="R26" s="11"/>
    </row>
    <row r="27" spans="1:18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1:1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1:1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1:1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1:17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1:1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1:17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1:1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1:17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1:17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1:17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1:17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1:17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1:17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1:17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1:17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1:17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1:17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1:17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1:17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1:17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1:17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1:17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1:17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1:17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1:17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1:17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1:17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1:17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1:17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1:17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1:17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1:17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1:17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1:17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1:17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1:17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1:17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1:17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1:17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1:17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1:17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1:17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1:17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1:17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1:17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1:17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1:17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1:17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1:17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1:17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1:17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1:17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1:17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1:17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1:17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1:17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1:17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1:17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1:17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1:17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1:17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1:17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1:17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1:17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1:17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1:17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1:17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1:17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1:17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1:17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1:17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1:17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1:17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1:17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1:17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1:17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1:17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1:17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1:17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1:17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1:17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1:17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1:17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1:17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1:17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1:17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1:17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1:17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1:17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1:17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1:17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1:17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1:17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1:17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1:17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1:17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1:17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1:17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1:17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1:17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1:17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1:17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1:17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1:17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1:17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1:17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1:17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1:17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1:17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1:17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1:17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1:17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1:17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1:17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1:17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1:17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1:17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1:17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1:17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1:17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1:17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1:17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1:17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1:17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1:17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1:17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1:17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1:17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1:17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1:17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1:17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1:17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1:17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1:17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1:17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1:17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1:17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1:17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1:17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1:17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1:17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1:17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1:17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1:17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1:17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1:17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1:17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1:17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1:17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1:17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1:17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1:17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1:17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1:17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1:17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1:17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1:17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1:17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1:17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1:17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1:17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1:17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1:17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1:17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1:17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1:17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1:17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1:17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1:17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1:17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1:17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1:17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1:17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1:17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1:17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1:17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1:17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1:17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1:17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1:17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1:17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1:17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1:17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1:17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1:17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1:17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1:17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1:17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1:17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1:17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1:17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1:17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1:17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1:17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1:17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1:17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1:17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1:17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1:17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1:17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1:17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1:17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1:17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1:17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1:17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1:17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1:17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1:17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1:17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1:17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1:17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1:17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1:17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1:17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1:17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1:17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1:17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1:17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1:17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1:17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1:17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1:17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1:17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1:17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1:17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1:17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1:17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1:17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1:17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1:17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1:17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1:17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1:17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1:17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1:17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1:17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1:17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1:17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1:17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1:17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1:17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1:17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1:17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1:17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1:17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1:17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1:17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1:17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1:17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1:17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1:17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1:17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1:17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1:17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1:17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1:17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1:17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1:17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1:17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1:17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1:17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1:17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1:17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1:17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1:17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1:17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1:17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1:17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1:17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1:17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1:17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1:17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1:17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1:17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1:17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1:17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1:17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1:17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1:17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1:17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1:17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1:17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1:17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1:17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1:17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1:17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1:17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1:17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1:17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1:17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1:17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1:17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1:17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1:17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1:17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1:17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1:17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1:17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1:17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1:17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1:17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1:17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1:17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1:17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1:17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1:17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1:17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1:17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1:17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1:17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1:17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1:17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1:17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1:17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1:17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1:17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1:17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1:17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1:17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1:17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1:17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1:17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1:17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1:17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1:17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1:17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1:17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</row>
    <row r="1348" spans="1:17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</row>
    <row r="1349" spans="1:17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</row>
    <row r="1350" spans="1:17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</row>
    <row r="1351" spans="1:17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</row>
    <row r="1352" spans="1:17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</row>
    <row r="1353" spans="1:17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</row>
    <row r="1354" spans="1:17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</row>
    <row r="1355" spans="1:17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</row>
    <row r="1356" spans="1:17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</row>
    <row r="1357" spans="1:17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</row>
    <row r="1358" spans="1:17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</row>
    <row r="1359" spans="1:17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</row>
    <row r="1360" spans="1:17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</row>
    <row r="1361" spans="1:17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</row>
    <row r="1362" spans="1:17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</row>
    <row r="1363" spans="1:17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</row>
    <row r="1364" spans="1:17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</row>
    <row r="1365" spans="1:17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</row>
    <row r="1366" spans="1:17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</row>
    <row r="1367" spans="1:17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</row>
    <row r="1368" spans="1:17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</row>
    <row r="1369" spans="1:17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</row>
    <row r="1370" spans="1:17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</row>
    <row r="1371" spans="1:17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</row>
    <row r="1372" spans="1:17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</row>
    <row r="1373" spans="1:17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1:17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1:17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1:17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1:17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1:17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1:17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1:17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1:17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1:17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1:17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1:17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1:17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1:17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1:17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1:17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1:17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1:17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1:17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1:17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</row>
    <row r="1393" spans="1:17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</row>
    <row r="1394" spans="1:17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</row>
    <row r="1395" spans="1:17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</row>
    <row r="1396" spans="1:17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</row>
    <row r="1397" spans="1:17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</row>
    <row r="1398" spans="1:17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</row>
    <row r="1399" spans="1:17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</row>
    <row r="1400" spans="1:17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</row>
    <row r="1401" spans="1:17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</row>
    <row r="1402" spans="1:17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</row>
    <row r="1403" spans="1:17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</row>
    <row r="1404" spans="1:17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</row>
    <row r="1405" spans="1:17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</row>
    <row r="1406" spans="1:17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1:17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1:17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</row>
    <row r="1409" spans="1:17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</row>
    <row r="1410" spans="1:17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</row>
    <row r="1411" spans="1:17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</row>
    <row r="1412" spans="1:17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</row>
    <row r="1413" spans="1:17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</row>
    <row r="1414" spans="1:17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</row>
    <row r="1415" spans="1:17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</row>
    <row r="1416" spans="1:17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</row>
    <row r="1417" spans="1:17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1:17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</row>
    <row r="1419" spans="1:17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</row>
    <row r="1420" spans="1:17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</row>
    <row r="1421" spans="1:17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</row>
    <row r="1422" spans="1:17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</row>
    <row r="1423" spans="1:17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</row>
    <row r="1424" spans="1:17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</row>
    <row r="1425" spans="1:17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</row>
    <row r="1426" spans="1:17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</row>
    <row r="1427" spans="1:17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</row>
    <row r="1428" spans="1:17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</row>
    <row r="1429" spans="1:17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</row>
    <row r="1430" spans="1:17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</row>
    <row r="1431" spans="1:17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</row>
    <row r="1432" spans="1:17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</row>
    <row r="1433" spans="1:17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</row>
    <row r="1434" spans="1:17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1:17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1:17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1:17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1:17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</row>
    <row r="1439" spans="1:17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</row>
    <row r="1440" spans="1:17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</row>
    <row r="1441" spans="1:17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</row>
    <row r="1442" spans="1:17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</row>
    <row r="1443" spans="1:17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</row>
    <row r="1444" spans="1:17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</row>
    <row r="1445" spans="1:17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</row>
    <row r="1446" spans="1:17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</row>
    <row r="1447" spans="1:17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</row>
    <row r="1448" spans="1:17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</row>
    <row r="1449" spans="1:17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</row>
    <row r="1450" spans="1:17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</row>
    <row r="1451" spans="1:17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</row>
    <row r="1452" spans="1:17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</row>
    <row r="1453" spans="1:17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</row>
    <row r="1454" spans="1:17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</row>
    <row r="1455" spans="1:17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</row>
    <row r="1456" spans="1:17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</row>
    <row r="1457" spans="1:17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</row>
    <row r="1458" spans="1:17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</row>
    <row r="1459" spans="1:17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</row>
    <row r="1460" spans="1:17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</row>
    <row r="1461" spans="1:17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</row>
    <row r="1462" spans="1:17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</row>
    <row r="1463" spans="1:17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</row>
    <row r="1464" spans="1:17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1:17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1:17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1:17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1:17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</row>
    <row r="1469" spans="1:17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1:17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</row>
    <row r="1471" spans="1:17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</row>
    <row r="1472" spans="1:17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</row>
    <row r="1473" spans="1:17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</row>
    <row r="1474" spans="1:17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</row>
    <row r="1475" spans="1:17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</row>
    <row r="1476" spans="1:17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</row>
    <row r="1477" spans="1:17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</row>
    <row r="1478" spans="1:17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</row>
    <row r="1479" spans="1:17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</row>
    <row r="1480" spans="1:17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</row>
    <row r="1481" spans="1:17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</row>
    <row r="1482" spans="1:17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</row>
    <row r="1483" spans="1:17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</row>
    <row r="1484" spans="1:17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1:17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</row>
    <row r="1486" spans="1:17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</row>
    <row r="1487" spans="1:17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</row>
    <row r="1488" spans="1:17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</row>
    <row r="1489" spans="1:17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</row>
    <row r="1490" spans="1:17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</row>
    <row r="1491" spans="1:17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</row>
    <row r="1492" spans="1:17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</row>
    <row r="1493" spans="1:17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</row>
    <row r="1494" spans="1:17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</row>
    <row r="1495" spans="1:17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</row>
    <row r="1496" spans="1:17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</row>
    <row r="1497" spans="1:17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1:17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1:17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</row>
    <row r="1500" spans="1:17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</row>
    <row r="1501" spans="1:17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</row>
    <row r="1502" spans="1:17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</row>
    <row r="1503" spans="1:17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</row>
    <row r="1504" spans="1:17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</row>
    <row r="1505" spans="1:17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</row>
    <row r="1506" spans="1:17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</row>
    <row r="1507" spans="1:17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1:17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</row>
    <row r="1509" spans="1:17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</row>
    <row r="1510" spans="1:17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</row>
    <row r="1511" spans="1:17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</row>
    <row r="1512" spans="1:17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</row>
    <row r="1513" spans="1:17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</row>
    <row r="1514" spans="1:17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</row>
    <row r="1515" spans="1:17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</row>
    <row r="1516" spans="1:17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</row>
    <row r="1517" spans="1:17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</row>
    <row r="1518" spans="1:17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</row>
    <row r="1519" spans="1:17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</row>
    <row r="1520" spans="1:17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</row>
    <row r="1521" spans="1:17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</row>
    <row r="1522" spans="1:17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</row>
    <row r="1523" spans="1:17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</row>
    <row r="1524" spans="1:17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</row>
    <row r="1525" spans="1:17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1:17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1:17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1:17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1:17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</row>
    <row r="1530" spans="1:17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</row>
    <row r="1531" spans="1:17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</row>
    <row r="1532" spans="1:17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</row>
    <row r="1533" spans="1:17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</row>
    <row r="1534" spans="1:17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</row>
    <row r="1535" spans="1:17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</row>
    <row r="1536" spans="1:17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</row>
    <row r="1537" spans="1:17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</row>
    <row r="1538" spans="1:17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</row>
    <row r="1539" spans="1:17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</row>
    <row r="1540" spans="1:17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</row>
    <row r="1541" spans="1:17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</row>
    <row r="1542" spans="1:17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</row>
    <row r="1543" spans="1:17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</row>
    <row r="1544" spans="1:17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</row>
    <row r="1545" spans="1:17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</row>
    <row r="1546" spans="1:17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</row>
    <row r="1547" spans="1:17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</row>
    <row r="1548" spans="1:17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</row>
    <row r="1549" spans="1:17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</row>
    <row r="1550" spans="1:17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</row>
    <row r="1551" spans="1:17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1:17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</row>
    <row r="1553" spans="1:17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</row>
    <row r="1554" spans="1:17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</row>
    <row r="1555" spans="1:17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1:17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1:17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1:17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1:17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</row>
    <row r="1560" spans="1:17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</row>
    <row r="1561" spans="1:17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</row>
    <row r="1562" spans="1:17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</row>
    <row r="1563" spans="1:17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</row>
    <row r="1564" spans="1:17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</row>
    <row r="1565" spans="1:17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</row>
    <row r="1566" spans="1:17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</row>
    <row r="1567" spans="1:17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</row>
    <row r="1568" spans="1:17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</row>
    <row r="1569" spans="1:17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</row>
    <row r="1570" spans="1:17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</row>
    <row r="1571" spans="1:17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</row>
    <row r="1572" spans="1:17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</row>
    <row r="1573" spans="1:17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</row>
    <row r="1574" spans="1:17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</row>
    <row r="1575" spans="1:17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</row>
    <row r="1576" spans="1:17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</row>
    <row r="1577" spans="1:17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</row>
    <row r="1578" spans="1:17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</row>
    <row r="1579" spans="1:17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</row>
    <row r="1580" spans="1:17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</row>
    <row r="1581" spans="1:17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</row>
    <row r="1582" spans="1:17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</row>
    <row r="1583" spans="1:17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</row>
    <row r="1584" spans="1:17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</row>
    <row r="1585" spans="1:17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</row>
    <row r="1586" spans="1:17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</row>
    <row r="1587" spans="1:17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</row>
    <row r="1588" spans="1:17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</row>
    <row r="1589" spans="1:17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</row>
    <row r="1590" spans="1:17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</row>
    <row r="1591" spans="1:17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</row>
    <row r="1592" spans="1:17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</row>
    <row r="1593" spans="1:17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</row>
    <row r="1594" spans="1:17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</row>
    <row r="1595" spans="1:17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</row>
    <row r="1596" spans="1:17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</row>
    <row r="1597" spans="1:17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</row>
    <row r="1598" spans="1:17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</row>
    <row r="1599" spans="1:17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</row>
    <row r="1600" spans="1:17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</row>
    <row r="1601" spans="1:17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</row>
    <row r="1602" spans="1:17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</row>
    <row r="1603" spans="1:17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</row>
    <row r="1604" spans="1:17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</row>
    <row r="1605" spans="1:17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</row>
    <row r="1606" spans="1:17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</row>
    <row r="1607" spans="1:17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</row>
    <row r="1608" spans="1:17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</row>
    <row r="1609" spans="1:17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</row>
    <row r="1610" spans="1:17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</row>
    <row r="1611" spans="1:17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</row>
    <row r="1612" spans="1:17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</row>
    <row r="1613" spans="1:17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</row>
    <row r="1614" spans="1:17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</row>
    <row r="1615" spans="1:17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</row>
    <row r="1616" spans="1:17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</sheetData>
  <mergeCells count="15">
    <mergeCell ref="Q3:R5"/>
    <mergeCell ref="B3:B5"/>
    <mergeCell ref="C3:C5"/>
    <mergeCell ref="D3:D5"/>
    <mergeCell ref="H3:H5"/>
    <mergeCell ref="E3:E5"/>
    <mergeCell ref="F3:F5"/>
    <mergeCell ref="G3:G5"/>
    <mergeCell ref="I3:I5"/>
    <mergeCell ref="O3:O5"/>
    <mergeCell ref="P3:P5"/>
    <mergeCell ref="J3:J5"/>
    <mergeCell ref="K3:K5"/>
    <mergeCell ref="L3:M5"/>
    <mergeCell ref="N3:N5"/>
  </mergeCells>
  <phoneticPr fontId="0" type="noConversion"/>
  <pageMargins left="0.19685039370078741" right="0.19685039370078741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2019-04-04T11:53:34Z</cp:lastPrinted>
  <dcterms:created xsi:type="dcterms:W3CDTF">2008-12-10T15:32:42Z</dcterms:created>
  <dcterms:modified xsi:type="dcterms:W3CDTF">2019-04-04T11:55:35Z</dcterms:modified>
</cp:coreProperties>
</file>