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Лист2" sheetId="2" r:id="rId1"/>
  </sheets>
  <definedNames>
    <definedName name="_xlnm.Print_Titles" localSheetId="0">Лист2!$11:$11</definedName>
  </definedNames>
  <calcPr calcId="124519"/>
</workbook>
</file>

<file path=xl/calcChain.xml><?xml version="1.0" encoding="utf-8"?>
<calcChain xmlns="http://schemas.openxmlformats.org/spreadsheetml/2006/main">
  <c r="C24" i="2"/>
  <c r="C15"/>
  <c r="C33"/>
  <c r="C30"/>
  <c r="C23" l="1"/>
  <c r="C58"/>
  <c r="C62"/>
  <c r="C61" s="1"/>
  <c r="C53"/>
  <c r="C50"/>
  <c r="C47"/>
  <c r="C43"/>
  <c r="C42" s="1"/>
  <c r="C41" s="1"/>
  <c r="C40" s="1"/>
  <c r="C46" l="1"/>
  <c r="C56"/>
  <c r="C45" l="1"/>
  <c r="C38"/>
  <c r="C37" s="1"/>
  <c r="C35"/>
  <c r="C32" s="1"/>
  <c r="C29" s="1"/>
  <c r="C21"/>
  <c r="C20" s="1"/>
  <c r="C14" l="1"/>
  <c r="C13" s="1"/>
  <c r="C12" l="1"/>
  <c r="C64" s="1"/>
</calcChain>
</file>

<file path=xl/sharedStrings.xml><?xml version="1.0" encoding="utf-8"?>
<sst xmlns="http://schemas.openxmlformats.org/spreadsheetml/2006/main" count="112" uniqueCount="110">
  <si>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</si>
  <si>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</si>
  <si>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</si>
  <si>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</si>
  <si>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</si>
  <si>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</si>
  <si>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</si>
  <si>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</si>
  <si>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</si>
  <si>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</si>
  <si>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</si>
  <si>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</si>
  <si>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</si>
  <si>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</si>
  <si>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</si>
  <si>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</si>
  <si>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</si>
  <si>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</si>
  <si>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</si>
  <si>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</si>
  <si>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</si>
  <si>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</si>
  <si>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</si>
  <si>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</si>
  <si>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</si>
  <si>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</si>
  <si>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</si>
  <si>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</si>
  <si>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</si>
  <si>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</si>
  <si>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</si>
  <si>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</si>
  <si>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</si>
  <si>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</si>
  <si>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</si>
  <si>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</si>
  <si>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</si>
  <si>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</si>
  <si>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</si>
  <si>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</si>
  <si>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</si>
  <si>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</si>
  <si>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</si>
  <si>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</si>
  <si>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</si>
  <si>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</si>
  <si>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</si>
  <si>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</si>
  <si>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</si>
  <si>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</si>
  <si>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</si>
  <si>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Исполнение доходной части бюджета сельского поселения Сытомино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</si>
  <si>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</si>
  <si>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</si>
  <si>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</si>
  <si>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</si>
  <si>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</si>
  <si>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</si>
  <si>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</si>
  <si>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</si>
  <si>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</si>
  <si>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</si>
  <si>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</si>
  <si>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</si>
  <si>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</si>
  <si>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</si>
  <si>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</si>
  <si>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</si>
  <si>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</si>
  <si>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</si>
  <si>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</si>
  <si>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</si>
  <si>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администрации сельского поселения Сытомино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</si>
  <si>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</si>
  <si>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</si>
  <si>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</si>
  <si>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</si>
  <si>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</si>
  <si>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</si>
  <si>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</si>
  <si>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</si>
  <si>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</si>
  <si>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</si>
  <si>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</si>
  <si>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</si>
  <si>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</si>
  <si>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</si>
  <si>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</si>
  <si>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</si>
  <si>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</si>
  <si>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</si>
  <si>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</si>
  <si>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</si>
  <si>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</si>
  <si>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</si>
  <si>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</si>
  <si>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000 2 02 15001 10 0000 151</t>
  </si>
  <si>
    <t>000 2 02 15002 10 0000 151</t>
  </si>
  <si>
    <t>000 2 02 35118 10 0000 151</t>
  </si>
  <si>
    <t>000 2 02 35930 10 0000 151</t>
  </si>
  <si>
    <t>000 2 02 40014 10 0000 151</t>
  </si>
  <si>
    <t>000 2 02 49999 10 0000 151</t>
  </si>
  <si>
    <t>000 2 02 10000 00 0000 151</t>
  </si>
  <si>
    <t xml:space="preserve">Дотации бюджетам бюджетной системы Российской Федерации </t>
  </si>
  <si>
    <t>000 2 02 30000 00 0000 151</t>
  </si>
  <si>
    <t xml:space="preserve">Субвенции бюджетам бюджетной системы Российской Федерации </t>
  </si>
  <si>
    <t>000 2 02 40000 00 0000 151</t>
  </si>
  <si>
    <t xml:space="preserve">                                       от "  " апреля 2018 года №</t>
  </si>
  <si>
    <t>000 2 1860010 10 0000 151</t>
  </si>
  <si>
    <t xml:space="preserve"> за 1 квартал 2018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</si>
</sst>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7" fillId="0" borderId="4" xfId="1" applyNumberFormat="1" applyFont="1" applyFill="1" applyBorder="1" applyAlignment="1">
      <alignment horizontal="left" wrapText="1" readingOrder="1"/>
    </xf>
    <xf numFmtId="164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4" xfId="1" applyNumberFormat="1" applyFont="1" applyFill="1" applyBorder="1" applyAlignment="1">
      <alignment horizontal="center" wrapText="1" readingOrder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wrapText="1"/>
    </xf>
    <xf numFmtId="165" fontId="4" fillId="2" borderId="2" xfId="2" applyNumberFormat="1" applyFont="1" applyFill="1" applyBorder="1"/>
    <xf numFmtId="0" fontId="0" fillId="2" borderId="0" xfId="0" applyFill="1"/>
    <xf numFmtId="0" fontId="7" fillId="2" borderId="4" xfId="1" applyNumberFormat="1" applyFont="1" applyFill="1" applyBorder="1" applyAlignment="1">
      <alignment horizontal="center" wrapText="1" readingOrder="1"/>
    </xf>
    <xf numFmtId="0" fontId="0" fillId="0" borderId="0" xfId="0"/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2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0" fontId="4" fillId="0" borderId="3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workbookViewId="0">
      <selection activeCell="A9" sqref="A9"/>
    </sheetView>
  </sheetViews>
  <sheetFormatPr defaultColWidth="8.85546875" defaultRowHeight="12.75"/>
  <cols>
    <col min="1" max="1" width="28.5703125" style="2" customWidth="1"/>
    <col min="2" max="2" width="57.42578125" style="1" customWidth="1"/>
    <col min="3" max="3" width="14.7109375" style="2" customWidth="1"/>
    <col min="4" max="16384" width="8.85546875" style="2"/>
  </cols>
  <sheetData>
    <row r="1" spans="1:3" s="13" customFormat="1" ht="15.75">
      <c r="A1" s="3"/>
      <c r="B1" s="34" t="s">
        <v>73</v>
      </c>
      <c r="C1" s="34"/>
    </row>
    <row r="2" spans="1:3" s="13" customFormat="1" ht="15.75">
      <c r="A2" s="3"/>
      <c r="B2" s="34" t="s">
        <v>72</v>
      </c>
      <c r="C2" s="34"/>
    </row>
    <row r="3" spans="1:3" s="13" customFormat="1" ht="15.75">
      <c r="A3" s="3"/>
      <c r="B3" s="34" t="s">
        <v>107</v>
      </c>
      <c r="C3" s="34"/>
    </row>
    <row r="4" spans="1:3" s="13" customFormat="1" ht="8.25" customHeight="1">
      <c r="A4" s="3"/>
      <c r="B4" s="35"/>
      <c r="C4" s="35"/>
    </row>
    <row r="5" spans="1:3" s="13" customFormat="1" ht="8.25" customHeight="1">
      <c r="A5" s="3"/>
      <c r="B5" s="4"/>
      <c r="C5" s="5"/>
    </row>
    <row r="6" spans="1:3" s="13" customFormat="1" ht="8.25" customHeight="1">
      <c r="A6" s="3"/>
      <c r="B6" s="4"/>
      <c r="C6" s="5"/>
    </row>
    <row r="7" spans="1:3" s="13" customFormat="1" ht="20.25">
      <c r="A7" s="36" t="s">
        <v>51</v>
      </c>
      <c r="B7" s="36"/>
      <c r="C7" s="36"/>
    </row>
    <row r="8" spans="1:3" s="13" customFormat="1" ht="20.25">
      <c r="A8" s="36" t="s">
        <v>109</v>
      </c>
      <c r="B8" s="36"/>
      <c r="C8" s="36"/>
    </row>
    <row r="9" spans="1:3" s="13" customFormat="1" ht="7.5" customHeight="1">
      <c r="A9" s="12"/>
      <c r="B9" s="6"/>
      <c r="C9" s="12"/>
    </row>
    <row r="10" spans="1:3" s="13" customFormat="1" ht="15.75">
      <c r="A10" s="3"/>
      <c r="B10" s="4"/>
      <c r="C10" s="7" t="s">
        <v>45</v>
      </c>
    </row>
    <row r="11" spans="1:3" ht="36.75" customHeight="1">
      <c r="A11" s="14" t="s">
        <v>46</v>
      </c>
      <c r="B11" s="15" t="s">
        <v>0</v>
      </c>
      <c r="C11" s="14" t="s">
        <v>47</v>
      </c>
    </row>
    <row r="12" spans="1:3" s="9" customFormat="1" ht="15.75">
      <c r="A12" s="8" t="s">
        <v>2</v>
      </c>
      <c r="B12" s="10" t="s">
        <v>1</v>
      </c>
      <c r="C12" s="11">
        <f>C13+C40</f>
        <v>1041.7</v>
      </c>
    </row>
    <row r="13" spans="1:3" s="9" customFormat="1" ht="15.75">
      <c r="A13" s="30" t="s">
        <v>48</v>
      </c>
      <c r="B13" s="31"/>
      <c r="C13" s="11">
        <f>C14+C20+C23+C37+C29</f>
        <v>1028</v>
      </c>
    </row>
    <row r="14" spans="1:3" s="9" customFormat="1" ht="15.75">
      <c r="A14" s="8" t="s">
        <v>4</v>
      </c>
      <c r="B14" s="10" t="s">
        <v>3</v>
      </c>
      <c r="C14" s="11">
        <f>C15</f>
        <v>349.2</v>
      </c>
    </row>
    <row r="15" spans="1:3" s="9" customFormat="1" ht="15.75">
      <c r="A15" s="8" t="s">
        <v>6</v>
      </c>
      <c r="B15" s="10" t="s">
        <v>5</v>
      </c>
      <c r="C15" s="11">
        <f>C16+C17+C18+C19</f>
        <v>349.2</v>
      </c>
    </row>
    <row r="16" spans="1:3" s="9" customFormat="1" ht="78" customHeight="1">
      <c r="A16" s="8" t="s">
        <v>8</v>
      </c>
      <c r="B16" s="10" t="s">
        <v>7</v>
      </c>
      <c r="C16" s="11">
        <v>349.2</v>
      </c>
    </row>
    <row r="17" spans="1:3" s="9" customFormat="1" ht="126" hidden="1">
      <c r="A17" s="8" t="s">
        <v>10</v>
      </c>
      <c r="B17" s="10" t="s">
        <v>9</v>
      </c>
      <c r="C17" s="11"/>
    </row>
    <row r="18" spans="1:3" s="9" customFormat="1" ht="50.25" hidden="1" customHeight="1">
      <c r="A18" s="8" t="s">
        <v>12</v>
      </c>
      <c r="B18" s="10" t="s">
        <v>11</v>
      </c>
      <c r="C18" s="11">
        <v>0</v>
      </c>
    </row>
    <row r="19" spans="1:3" s="9" customFormat="1" ht="110.25" hidden="1">
      <c r="A19" s="8" t="s">
        <v>14</v>
      </c>
      <c r="B19" s="10" t="s">
        <v>13</v>
      </c>
      <c r="C19" s="11"/>
    </row>
    <row r="20" spans="1:3" s="9" customFormat="1" ht="15.75" hidden="1">
      <c r="A20" s="8" t="s">
        <v>16</v>
      </c>
      <c r="B20" s="10" t="s">
        <v>15</v>
      </c>
      <c r="C20" s="11">
        <f>C21</f>
        <v>0</v>
      </c>
    </row>
    <row r="21" spans="1:3" s="9" customFormat="1" ht="15.75" hidden="1">
      <c r="A21" s="8" t="s">
        <v>18</v>
      </c>
      <c r="B21" s="10" t="s">
        <v>17</v>
      </c>
      <c r="C21" s="11">
        <f>C22</f>
        <v>0</v>
      </c>
    </row>
    <row r="22" spans="1:3" s="9" customFormat="1" ht="15.75" hidden="1">
      <c r="A22" s="8" t="s">
        <v>19</v>
      </c>
      <c r="B22" s="10" t="s">
        <v>17</v>
      </c>
      <c r="C22" s="11"/>
    </row>
    <row r="23" spans="1:3" s="25" customFormat="1" ht="31.5">
      <c r="A23" s="8" t="s">
        <v>89</v>
      </c>
      <c r="B23" s="27" t="s">
        <v>84</v>
      </c>
      <c r="C23" s="29">
        <f>C24</f>
        <v>656.80000000000007</v>
      </c>
    </row>
    <row r="24" spans="1:3" s="25" customFormat="1" ht="31.5" customHeight="1">
      <c r="A24" s="8" t="s">
        <v>90</v>
      </c>
      <c r="B24" s="27" t="s">
        <v>85</v>
      </c>
      <c r="C24" s="29">
        <f>C25+C26+C27+C28</f>
        <v>656.80000000000007</v>
      </c>
    </row>
    <row r="25" spans="1:3" s="25" customFormat="1" ht="80.25" customHeight="1">
      <c r="A25" s="8" t="s">
        <v>91</v>
      </c>
      <c r="B25" s="26" t="s">
        <v>86</v>
      </c>
      <c r="C25" s="28">
        <v>270.60000000000002</v>
      </c>
    </row>
    <row r="26" spans="1:3" s="25" customFormat="1" ht="110.25">
      <c r="A26" s="8" t="s">
        <v>92</v>
      </c>
      <c r="B26" s="26" t="s">
        <v>87</v>
      </c>
      <c r="C26" s="28">
        <v>1.8</v>
      </c>
    </row>
    <row r="27" spans="1:3" s="25" customFormat="1" ht="78.75" customHeight="1">
      <c r="A27" s="8" t="s">
        <v>93</v>
      </c>
      <c r="B27" s="26" t="s">
        <v>88</v>
      </c>
      <c r="C27" s="28">
        <v>440.8</v>
      </c>
    </row>
    <row r="28" spans="1:3" s="25" customFormat="1" ht="78.75" customHeight="1">
      <c r="A28" s="8" t="s">
        <v>94</v>
      </c>
      <c r="B28" s="26" t="s">
        <v>95</v>
      </c>
      <c r="C28" s="28">
        <v>-56.4</v>
      </c>
    </row>
    <row r="29" spans="1:3" s="9" customFormat="1" ht="15.75">
      <c r="A29" s="8" t="s">
        <v>21</v>
      </c>
      <c r="B29" s="10" t="s">
        <v>20</v>
      </c>
      <c r="C29" s="11">
        <f>C30+C32</f>
        <v>18.7</v>
      </c>
    </row>
    <row r="30" spans="1:3" s="9" customFormat="1" ht="15.75">
      <c r="A30" s="8" t="s">
        <v>23</v>
      </c>
      <c r="B30" s="10" t="s">
        <v>22</v>
      </c>
      <c r="C30" s="11">
        <f>C31</f>
        <v>10</v>
      </c>
    </row>
    <row r="31" spans="1:3" s="9" customFormat="1" ht="47.25">
      <c r="A31" s="8" t="s">
        <v>53</v>
      </c>
      <c r="B31" s="10" t="s">
        <v>52</v>
      </c>
      <c r="C31" s="11">
        <v>10</v>
      </c>
    </row>
    <row r="32" spans="1:3" s="9" customFormat="1" ht="15.75">
      <c r="A32" s="8" t="s">
        <v>25</v>
      </c>
      <c r="B32" s="10" t="s">
        <v>24</v>
      </c>
      <c r="C32" s="11">
        <f>C33+C35</f>
        <v>8.6999999999999993</v>
      </c>
    </row>
    <row r="33" spans="1:3" s="9" customFormat="1" ht="15.75">
      <c r="A33" s="8" t="s">
        <v>27</v>
      </c>
      <c r="B33" s="10" t="s">
        <v>26</v>
      </c>
      <c r="C33" s="11">
        <f>C34</f>
        <v>6.6</v>
      </c>
    </row>
    <row r="34" spans="1:3" s="9" customFormat="1" ht="47.25">
      <c r="A34" s="8" t="s">
        <v>54</v>
      </c>
      <c r="B34" s="10" t="s">
        <v>55</v>
      </c>
      <c r="C34" s="11">
        <v>6.6</v>
      </c>
    </row>
    <row r="35" spans="1:3" s="9" customFormat="1" ht="15.75">
      <c r="A35" s="8" t="s">
        <v>29</v>
      </c>
      <c r="B35" s="10" t="s">
        <v>28</v>
      </c>
      <c r="C35" s="11">
        <f>C36</f>
        <v>2.1</v>
      </c>
    </row>
    <row r="36" spans="1:3" s="9" customFormat="1" ht="47.25">
      <c r="A36" s="8" t="s">
        <v>56</v>
      </c>
      <c r="B36" s="10" t="s">
        <v>57</v>
      </c>
      <c r="C36" s="11">
        <v>2.1</v>
      </c>
    </row>
    <row r="37" spans="1:3" s="9" customFormat="1" ht="15.75">
      <c r="A37" s="8" t="s">
        <v>31</v>
      </c>
      <c r="B37" s="10" t="s">
        <v>30</v>
      </c>
      <c r="C37" s="11">
        <f>C38</f>
        <v>3.3</v>
      </c>
    </row>
    <row r="38" spans="1:3" s="9" customFormat="1" ht="47.25">
      <c r="A38" s="8" t="s">
        <v>58</v>
      </c>
      <c r="B38" s="10" t="s">
        <v>61</v>
      </c>
      <c r="C38" s="11">
        <f>C39</f>
        <v>3.3</v>
      </c>
    </row>
    <row r="39" spans="1:3" s="9" customFormat="1" ht="78.75">
      <c r="A39" s="8" t="s">
        <v>59</v>
      </c>
      <c r="B39" s="10" t="s">
        <v>60</v>
      </c>
      <c r="C39" s="11">
        <v>3.3</v>
      </c>
    </row>
    <row r="40" spans="1:3" s="9" customFormat="1" ht="15.75">
      <c r="A40" s="30" t="s">
        <v>49</v>
      </c>
      <c r="B40" s="31"/>
      <c r="C40" s="11">
        <f>C41</f>
        <v>13.7</v>
      </c>
    </row>
    <row r="41" spans="1:3" s="9" customFormat="1" ht="31.5">
      <c r="A41" s="8" t="s">
        <v>33</v>
      </c>
      <c r="B41" s="10" t="s">
        <v>32</v>
      </c>
      <c r="C41" s="11">
        <f>C42</f>
        <v>13.7</v>
      </c>
    </row>
    <row r="42" spans="1:3" s="9" customFormat="1" ht="15.75">
      <c r="A42" s="8" t="s">
        <v>35</v>
      </c>
      <c r="B42" s="10" t="s">
        <v>34</v>
      </c>
      <c r="C42" s="11">
        <f>C43</f>
        <v>13.7</v>
      </c>
    </row>
    <row r="43" spans="1:3" s="9" customFormat="1" ht="15.75">
      <c r="A43" s="8" t="s">
        <v>37</v>
      </c>
      <c r="B43" s="10" t="s">
        <v>36</v>
      </c>
      <c r="C43" s="11">
        <f>C44</f>
        <v>13.7</v>
      </c>
    </row>
    <row r="44" spans="1:3" s="9" customFormat="1" ht="31.5">
      <c r="A44" s="8" t="s">
        <v>62</v>
      </c>
      <c r="B44" s="10" t="s">
        <v>63</v>
      </c>
      <c r="C44" s="11">
        <v>13.7</v>
      </c>
    </row>
    <row r="45" spans="1:3" s="9" customFormat="1" ht="15.75">
      <c r="A45" s="8" t="s">
        <v>39</v>
      </c>
      <c r="B45" s="10" t="s">
        <v>38</v>
      </c>
      <c r="C45" s="11">
        <f>C46+C56+C61+C58</f>
        <v>8229.7000000000007</v>
      </c>
    </row>
    <row r="46" spans="1:3" s="9" customFormat="1" ht="47.25">
      <c r="A46" s="8" t="s">
        <v>41</v>
      </c>
      <c r="B46" s="10" t="s">
        <v>40</v>
      </c>
      <c r="C46" s="11">
        <f>C50+C53+C47</f>
        <v>8097.5</v>
      </c>
    </row>
    <row r="47" spans="1:3" s="9" customFormat="1" ht="31.5">
      <c r="A47" s="20" t="s">
        <v>102</v>
      </c>
      <c r="B47" s="10" t="s">
        <v>103</v>
      </c>
      <c r="C47" s="11">
        <f>C48+C49</f>
        <v>5912.6</v>
      </c>
    </row>
    <row r="48" spans="1:3" s="9" customFormat="1" ht="31.5">
      <c r="A48" s="8" t="s">
        <v>96</v>
      </c>
      <c r="B48" s="10" t="s">
        <v>64</v>
      </c>
      <c r="C48" s="11">
        <v>4510.2</v>
      </c>
    </row>
    <row r="49" spans="1:3" s="9" customFormat="1" ht="31.5">
      <c r="A49" s="8" t="s">
        <v>97</v>
      </c>
      <c r="B49" s="10" t="s">
        <v>65</v>
      </c>
      <c r="C49" s="11">
        <v>1402.4</v>
      </c>
    </row>
    <row r="50" spans="1:3" s="9" customFormat="1" ht="31.5">
      <c r="A50" s="20" t="s">
        <v>104</v>
      </c>
      <c r="B50" s="10" t="s">
        <v>105</v>
      </c>
      <c r="C50" s="11">
        <f>C52+C51</f>
        <v>52.2</v>
      </c>
    </row>
    <row r="51" spans="1:3" s="9" customFormat="1" ht="47.25">
      <c r="A51" s="8" t="s">
        <v>98</v>
      </c>
      <c r="B51" s="10" t="s">
        <v>67</v>
      </c>
      <c r="C51" s="11">
        <v>40.4</v>
      </c>
    </row>
    <row r="52" spans="1:3" s="9" customFormat="1" ht="47.25">
      <c r="A52" s="8" t="s">
        <v>99</v>
      </c>
      <c r="B52" s="10" t="s">
        <v>66</v>
      </c>
      <c r="C52" s="11">
        <v>11.8</v>
      </c>
    </row>
    <row r="53" spans="1:3" s="9" customFormat="1" ht="15.75">
      <c r="A53" s="20" t="s">
        <v>106</v>
      </c>
      <c r="B53" s="10" t="s">
        <v>42</v>
      </c>
      <c r="C53" s="11">
        <f>C54+C55</f>
        <v>2132.6999999999998</v>
      </c>
    </row>
    <row r="54" spans="1:3" s="9" customFormat="1" ht="78.75">
      <c r="A54" s="8" t="s">
        <v>100</v>
      </c>
      <c r="B54" s="10" t="s">
        <v>68</v>
      </c>
      <c r="C54" s="11">
        <v>314.7</v>
      </c>
    </row>
    <row r="55" spans="1:3" s="9" customFormat="1" ht="31.5">
      <c r="A55" s="8" t="s">
        <v>101</v>
      </c>
      <c r="B55" s="10" t="s">
        <v>69</v>
      </c>
      <c r="C55" s="11">
        <v>1818</v>
      </c>
    </row>
    <row r="56" spans="1:3" s="9" customFormat="1" ht="63" hidden="1">
      <c r="A56" s="8" t="s">
        <v>44</v>
      </c>
      <c r="B56" s="10" t="s">
        <v>43</v>
      </c>
      <c r="C56" s="11">
        <f>C57</f>
        <v>0</v>
      </c>
    </row>
    <row r="57" spans="1:3" s="9" customFormat="1" ht="63" hidden="1">
      <c r="A57" s="8" t="s">
        <v>70</v>
      </c>
      <c r="B57" s="10" t="s">
        <v>71</v>
      </c>
      <c r="C57" s="11"/>
    </row>
    <row r="58" spans="1:3" s="23" customFormat="1" ht="15.75" hidden="1">
      <c r="A58" s="20" t="s">
        <v>80</v>
      </c>
      <c r="B58" s="21" t="s">
        <v>81</v>
      </c>
      <c r="C58" s="22">
        <f>C60</f>
        <v>0</v>
      </c>
    </row>
    <row r="59" spans="1:3" s="23" customFormat="1" ht="31.5" hidden="1">
      <c r="A59" s="24" t="s">
        <v>83</v>
      </c>
      <c r="B59" s="21" t="s">
        <v>79</v>
      </c>
      <c r="C59" s="22"/>
    </row>
    <row r="60" spans="1:3" s="23" customFormat="1" ht="31.5" hidden="1">
      <c r="A60" s="24" t="s">
        <v>82</v>
      </c>
      <c r="B60" s="21" t="s">
        <v>79</v>
      </c>
      <c r="C60" s="22"/>
    </row>
    <row r="61" spans="1:3" s="9" customFormat="1" ht="110.25">
      <c r="A61" s="8" t="s">
        <v>74</v>
      </c>
      <c r="B61" s="10" t="s">
        <v>75</v>
      </c>
      <c r="C61" s="11">
        <f>C62</f>
        <v>132.19999999999999</v>
      </c>
    </row>
    <row r="62" spans="1:3" s="9" customFormat="1" ht="78.75">
      <c r="A62" s="8" t="s">
        <v>77</v>
      </c>
      <c r="B62" s="18" t="s">
        <v>78</v>
      </c>
      <c r="C62" s="11">
        <f>C63</f>
        <v>132.19999999999999</v>
      </c>
    </row>
    <row r="63" spans="1:3" s="9" customFormat="1" ht="63">
      <c r="A63" s="17" t="s">
        <v>108</v>
      </c>
      <c r="B63" s="19" t="s">
        <v>76</v>
      </c>
      <c r="C63" s="11">
        <v>132.19999999999999</v>
      </c>
    </row>
    <row r="64" spans="1:3" ht="15.75">
      <c r="A64" s="32" t="s">
        <v>50</v>
      </c>
      <c r="B64" s="33"/>
      <c r="C64" s="16">
        <f>C12+C45</f>
        <v>9271.4000000000015</v>
      </c>
    </row>
  </sheetData>
  <mergeCells count="9">
    <mergeCell ref="A13:B13"/>
    <mergeCell ref="A40:B40"/>
    <mergeCell ref="A64:B64"/>
    <mergeCell ref="B2:C2"/>
    <mergeCell ref="B1:C1"/>
    <mergeCell ref="B3:C3"/>
    <mergeCell ref="B4:C4"/>
    <mergeCell ref="A7:C7"/>
    <mergeCell ref="A8:C8"/>
  </mergeCells>
  <printOptions horizontalCentered="1"/>
  <pageMargins left="0.98425196850393704" right="0.39370078740157483" top="0.78740157480314965" bottom="0.59055118110236227" header="0.39370078740157483" footer="0.39370078740157483"/>
  <pageSetup paperSize="9" scale="7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Романчук Ольга Александровна</dc:creator>
  <cp:lastModifiedBy>User1</cp:lastModifiedBy>
  <cp:lastPrinted>2018-04-06T09:47:56Z</cp:lastPrinted>
  <dcterms:created xsi:type="dcterms:W3CDTF">2015-04-15T09:41:19Z</dcterms:created>
  <dcterms:modified xsi:type="dcterms:W3CDTF">2018-04-06T09:48:01Z</dcterms:modified>
</cp:coreProperties>
</file>