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16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75" i="1" l="1"/>
  <c r="T75" i="1"/>
  <c r="S77" i="1"/>
  <c r="S75" i="1"/>
  <c r="V72" i="1"/>
  <c r="T72" i="1"/>
  <c r="S74" i="1"/>
  <c r="S72" i="1"/>
  <c r="A59" i="1"/>
  <c r="V57" i="1"/>
  <c r="T57" i="1"/>
  <c r="S57" i="1"/>
  <c r="V56" i="1"/>
  <c r="T56" i="1"/>
  <c r="S56" i="1"/>
  <c r="V46" i="1"/>
  <c r="T46" i="1"/>
  <c r="S46" i="1"/>
  <c r="W55" i="1"/>
  <c r="W53" i="1"/>
  <c r="V55" i="1"/>
  <c r="T55" i="1"/>
  <c r="S55" i="1"/>
  <c r="V53" i="1"/>
  <c r="T53" i="1"/>
  <c r="S53" i="1"/>
</calcChain>
</file>

<file path=xl/sharedStrings.xml><?xml version="1.0" encoding="utf-8"?>
<sst xmlns="http://schemas.openxmlformats.org/spreadsheetml/2006/main" count="173" uniqueCount="117">
  <si>
    <t>№ п/п</t>
  </si>
  <si>
    <t>Наименование цели, программы, подпрограммы, задачи, основного мероприятия (ВЦП), мероприятия</t>
  </si>
  <si>
    <t>Показатель непосредственного результата</t>
  </si>
  <si>
    <t>Источник финансирования</t>
  </si>
  <si>
    <t>Объем ассигнований, тыс.руб.</t>
  </si>
  <si>
    <t>наименование</t>
  </si>
  <si>
    <t>ед.изм.</t>
  </si>
  <si>
    <t>план</t>
  </si>
  <si>
    <t>факт</t>
  </si>
  <si>
    <t>% достижения &lt;1&gt;</t>
  </si>
  <si>
    <t>план (уточненный)</t>
  </si>
  <si>
    <t>Факт</t>
  </si>
  <si>
    <t>% освоения</t>
  </si>
  <si>
    <t>Цель. Наименование цели программы: Повышение эффективности и прозрачности управления и распоряжения имуществом и земельными ресурсами Краснокамского муниципального района</t>
  </si>
  <si>
    <t>Подпрограмма. Наименование подпрограммы: Эффективное управление земельными ресурсами Краснокамского муниципального района</t>
  </si>
  <si>
    <t>Задача. Наименование задачи: Вовлечение в оборот земельных участков под жилищное строительство и строительство промышленных предприятий и промышленных парков</t>
  </si>
  <si>
    <t>1.1.1.1</t>
  </si>
  <si>
    <t>Наименование основного мероприятия (ВЦП) Подготовка земельных участков, к вовлечению в оборот</t>
  </si>
  <si>
    <t>1.1.1.1.1</t>
  </si>
  <si>
    <t>Организация проведения кадастровых работ и постановка на кадастровый учет земельных участков</t>
  </si>
  <si>
    <t>постановка на кадастровый учет</t>
  </si>
  <si>
    <t>га</t>
  </si>
  <si>
    <t>Бюджет ОМСУ</t>
  </si>
  <si>
    <t>1.1.1.1.2</t>
  </si>
  <si>
    <t>Организация проведения оценочных работ для реализации участков на открытых аукционах</t>
  </si>
  <si>
    <t>объектов оценки</t>
  </si>
  <si>
    <t>шт</t>
  </si>
  <si>
    <t>Итого по основному мероприятию 1.1.1.1</t>
  </si>
  <si>
    <t>Итого по задаче 1.1.1</t>
  </si>
  <si>
    <t>Задача. Наименование задачи: Реализация указов Президента Российской Федерации в части обеспечения многодетных семей Краснокамского муниципального района земельными участками</t>
  </si>
  <si>
    <t>1.1.2.1</t>
  </si>
  <si>
    <t>Наименование основного мероприятия (ВЦП): Обеспечение граждан, имеющих трех и более детей, земельными участками</t>
  </si>
  <si>
    <t>1.1.2.1.1</t>
  </si>
  <si>
    <t>Вынос границ земельных участков в натуру</t>
  </si>
  <si>
    <t>Участков</t>
  </si>
  <si>
    <t>1.1.2.1.2</t>
  </si>
  <si>
    <t>1.1.2.1.3</t>
  </si>
  <si>
    <t>Организация и проведение процедур распределения земельных участков</t>
  </si>
  <si>
    <t>Итого по основному мероприятию 1.1.2.1</t>
  </si>
  <si>
    <t>Итого по задаче 1.1.2</t>
  </si>
  <si>
    <t>1.1.3.1</t>
  </si>
  <si>
    <t>Наименование основного мероприятия (ВЦП): Осуществление муниципального земельного контроля на территории сельских поселений, входящих в состав Краснокамского муниципального района</t>
  </si>
  <si>
    <t>Итого по основному мероприятию 1.1.3.1</t>
  </si>
  <si>
    <t>Задача. Наименование задачи: Исправление кадастровых ошибок, увеличение поступления в бюджет муниципальных налогов</t>
  </si>
  <si>
    <t>Основное мероприятие (ВЦП): Организация и проведение комплексных кадастровых работ на территории Краснокамского муниципального района</t>
  </si>
  <si>
    <t>Квартал</t>
  </si>
  <si>
    <t>Итого по подпрограмме 1.1</t>
  </si>
  <si>
    <t>Подпрограмма. Наименование подпрограммы: Эффективное управление муниципальным имуществом Краснокамского муниципального района</t>
  </si>
  <si>
    <t>Задача. Наименование задачи: Обеспечение полноты и достоверности данных реестра муниципальной собственности Краснокамского муниципального района. Обеспечение эффективного управления, распоряжения, использования и сохранности муниципального  имущества</t>
  </si>
  <si>
    <t>1.2.1.1</t>
  </si>
  <si>
    <t>Наименование основного мероприятия (ВЦП): Обеспечение предоставления всех объектов недвижимости в пользование</t>
  </si>
  <si>
    <t>Доля объектов недвижимости</t>
  </si>
  <si>
    <t>%</t>
  </si>
  <si>
    <t>Итого по основному мероприятию 1.2.1.1</t>
  </si>
  <si>
    <t>1.2.1.2</t>
  </si>
  <si>
    <t>Наименование основного мероприятия (ВЦП): Обеспечение технической инвентаризации, кадастрового учета, государственной регистрации ранее возникших прав, возникновения, перехода, прекращения права собственности Краснокамского муниципального района на объекты недвижимости</t>
  </si>
  <si>
    <t>Доля объектов недвижимости, права на которые зарегистрированы</t>
  </si>
  <si>
    <t>Итого по основному мероприятию 1.2.1.2</t>
  </si>
  <si>
    <t>1.2.1.3</t>
  </si>
  <si>
    <t>Наименование основного мероприятия (ВЦП): Оптимизация состава муниципального имущества Краснокамского муниципального района</t>
  </si>
  <si>
    <t>Итого по основному мероприятию 1.2.1.3</t>
  </si>
  <si>
    <t>1.2.1.4</t>
  </si>
  <si>
    <t>Доля объектов недвижимости, в отношении которых проведены контрольные мероприятия</t>
  </si>
  <si>
    <t>Итого по основному мероприятию 1.2.1.4</t>
  </si>
  <si>
    <t>1.2.1.5</t>
  </si>
  <si>
    <t>Наименование основного мероприятия (ВЦП): Осуществление полномочий прав собственника муниципального имущества  в отношении имущества, закрепленного за муниципальными учреждениями</t>
  </si>
  <si>
    <t>Количество муниципальных учреждений, в отношении имущества которых проведены проверки</t>
  </si>
  <si>
    <t>Итого по основному мероприятию 1.2.1.5</t>
  </si>
  <si>
    <t>1.2.1.6</t>
  </si>
  <si>
    <t>Наименование основного мероприятия (ВЦП): Осуществление полномочий собственника в отношении хозяйствующих субъектов</t>
  </si>
  <si>
    <t>Количество хозяйствующих субъектов, в отношении которых проведены проверки использования имущества</t>
  </si>
  <si>
    <t>Итого по основному мероприятию 1.2.1.6</t>
  </si>
  <si>
    <t>1.2.1.7</t>
  </si>
  <si>
    <t>Наименование основного мероприятия (ВЦП):</t>
  </si>
  <si>
    <t>Выявление бесхозяйного имущества, оформление права собственности на бесхозяйное имущество, включение в казну</t>
  </si>
  <si>
    <t>Итого по основному мероприятию 1.2.1.7</t>
  </si>
  <si>
    <t>1.2.1.8</t>
  </si>
  <si>
    <t>Наименование основного мероприятия (ВЦП): Проведение проверок с целью выявления самовольных построек, организация работ по устранению правонарушений, выявленных в результате проверок</t>
  </si>
  <si>
    <t>Итого по основному мероприятию 1.2.1.8</t>
  </si>
  <si>
    <t>Итого по задаче 1.2.1</t>
  </si>
  <si>
    <t>Итого по подпрограмме 1.2</t>
  </si>
  <si>
    <t>Подпрограмма. Наименование подпрограммы: «Обеспечение реализации муниципальной программы»</t>
  </si>
  <si>
    <t>Задача. Наименование задачи: «Обеспечение реализации муниципальной программы»</t>
  </si>
  <si>
    <t>1.3.1.1</t>
  </si>
  <si>
    <t>Наименование основного мероприятия (ВЦП): Обеспечение выполнения функций органами местного самоуправления.</t>
  </si>
  <si>
    <t>Доля освоения ФОТ</t>
  </si>
  <si>
    <t>Бюджет Пермского края</t>
  </si>
  <si>
    <t>Итого по основному мероприятию 1.3.1.1</t>
  </si>
  <si>
    <t>Итого по задаче 1.3.1</t>
  </si>
  <si>
    <t>Итого по подпрограмме 1.3</t>
  </si>
  <si>
    <t>Итого по цели 1</t>
  </si>
  <si>
    <t>Всего по программе</t>
  </si>
  <si>
    <t xml:space="preserve">КОМИТЕТ ИМУЩЕСТВЕННЫХ ОТНОШЕНИЙ И ТЕРРИТОРИАЛЬНОГО ПЛАНИРОВАНИЯ
Администрации Краснокамского муниципального района Пермского края
ОКПО 40900436, ОГРН 1025901845914
ИНН 5916006761, КПП 591601001
Пр.Маяковского,11  г. Краснокамск
Пермского края, 617060
Тел./факс: (34273) 4-46-17
E-mail: kio_krasnokamsk@mail.ru
от  ______________  №_____________________
на _____________ от _____________________
</t>
  </si>
  <si>
    <t>1.1.1.</t>
  </si>
  <si>
    <t xml:space="preserve">ОТЧЕТ 
о выполнении муниципальной программы
Управление земельными ресурсами и имуществом Краснокамского муниципального района 
за 2016 год
</t>
  </si>
  <si>
    <t>1.1.2.</t>
  </si>
  <si>
    <t>1.1.3.</t>
  </si>
  <si>
    <t>Итого по задаче 1.1.3</t>
  </si>
  <si>
    <t>-</t>
  </si>
  <si>
    <t>1.2.</t>
  </si>
  <si>
    <t>1.2.1.</t>
  </si>
  <si>
    <t>Наименование основного мероприятия (ВЦП): Контроль за использованием, сохранностью муниципального имущества, закрепленного на вещном праве за муниципальными учреждениями (организациями) и имуществом, составляющим казну Краснокамского муниципального района, управление и содержание имущества казны</t>
  </si>
  <si>
    <t>ед.</t>
  </si>
  <si>
    <t>шт.</t>
  </si>
  <si>
    <t xml:space="preserve"> Бюджет Пермского края</t>
  </si>
  <si>
    <t>Председатель комитета</t>
  </si>
  <si>
    <t>имущественных отношений</t>
  </si>
  <si>
    <t>В.В.Трусов</t>
  </si>
  <si>
    <t>1.1.3.2</t>
  </si>
  <si>
    <t>Итого по основному мероприятию 1.1.3.2</t>
  </si>
  <si>
    <t>Задача. Наименование задачи: Увеличение доходов консолидированного бюджета Краснокамского муниципального района от использования  и распоряжения земельными участками, в том числе снижение дебиторской задолженности по арендной плате за землю</t>
  </si>
  <si>
    <t>количество</t>
  </si>
  <si>
    <t>количество проведенных проверок</t>
  </si>
  <si>
    <t>количество кварталов</t>
  </si>
  <si>
    <t>количество объектов бесхозного имущества, включенных в казну</t>
  </si>
  <si>
    <t>А.В.Сушенцева</t>
  </si>
  <si>
    <t>(34273)7-24-75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</si>
</sst>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165" fontId="6" fillId="0" borderId="31" xfId="0" applyNumberFormat="1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33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31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tabSelected="1" topLeftCell="A48" zoomScale="90" zoomScaleNormal="90" workbookViewId="0">
      <selection activeCell="N51" sqref="N51:N52"/>
    </sheetView>
  </sheetViews>
  <sheetFormatPr defaultRowHeight="14.4" outlineLevelRow="1" x14ac:dyDescent="0.3"/>
  <cols>
    <col min="1" max="1" width="9.77734375" customWidth="1"/>
    <col min="2" max="2" width="8.88671875" hidden="1" customWidth="1"/>
    <col min="3" max="3" width="36.21875" customWidth="1"/>
    <col min="4" max="4" width="0.109375" customWidth="1"/>
    <col min="5" max="5" width="3" hidden="1" customWidth="1"/>
    <col min="6" max="6" width="12.109375" customWidth="1"/>
    <col min="7" max="7" width="0.109375" customWidth="1"/>
    <col min="8" max="8" width="8.88671875" hidden="1" customWidth="1"/>
    <col min="9" max="9" width="8.21875" customWidth="1"/>
    <col min="10" max="10" width="8.88671875" hidden="1" customWidth="1"/>
    <col min="11" max="11" width="9" customWidth="1"/>
    <col min="12" max="12" width="0.21875" hidden="1" customWidth="1"/>
    <col min="13" max="13" width="9.109375" customWidth="1"/>
    <col min="14" max="14" width="10.33203125" customWidth="1"/>
    <col min="15" max="15" width="2.109375" hidden="1" customWidth="1"/>
    <col min="16" max="16" width="0.21875" hidden="1" customWidth="1"/>
    <col min="18" max="18" width="1.6640625" customWidth="1"/>
    <col min="19" max="19" width="9.88671875" customWidth="1"/>
    <col min="21" max="21" width="0.77734375" customWidth="1"/>
    <col min="22" max="22" width="9.77734375" customWidth="1"/>
  </cols>
  <sheetData>
    <row r="1" spans="1:23" ht="14.4" customHeight="1" x14ac:dyDescent="0.3">
      <c r="A1" s="146" t="s">
        <v>92</v>
      </c>
      <c r="B1" s="146"/>
      <c r="C1" s="146"/>
      <c r="D1" s="146"/>
      <c r="E1" s="146"/>
      <c r="F1" s="146"/>
      <c r="G1" s="146"/>
      <c r="H1" s="146"/>
    </row>
    <row r="2" spans="1:23" x14ac:dyDescent="0.3">
      <c r="A2" s="146"/>
      <c r="B2" s="146"/>
      <c r="C2" s="146"/>
      <c r="D2" s="146"/>
      <c r="E2" s="146"/>
      <c r="F2" s="146"/>
      <c r="G2" s="146"/>
      <c r="H2" s="146"/>
    </row>
    <row r="3" spans="1:23" x14ac:dyDescent="0.3">
      <c r="A3" s="146"/>
      <c r="B3" s="146"/>
      <c r="C3" s="146"/>
      <c r="D3" s="146"/>
      <c r="E3" s="146"/>
      <c r="F3" s="146"/>
      <c r="G3" s="146"/>
      <c r="H3" s="146"/>
    </row>
    <row r="4" spans="1:23" x14ac:dyDescent="0.3">
      <c r="A4" s="146"/>
      <c r="B4" s="146"/>
      <c r="C4" s="146"/>
      <c r="D4" s="146"/>
      <c r="E4" s="146"/>
      <c r="F4" s="146"/>
      <c r="G4" s="146"/>
      <c r="H4" s="146"/>
    </row>
    <row r="5" spans="1:23" x14ac:dyDescent="0.3">
      <c r="A5" s="146"/>
      <c r="B5" s="146"/>
      <c r="C5" s="146"/>
      <c r="D5" s="146"/>
      <c r="E5" s="146"/>
      <c r="F5" s="146"/>
      <c r="G5" s="146"/>
      <c r="H5" s="146"/>
    </row>
    <row r="6" spans="1:23" ht="43.2" customHeight="1" x14ac:dyDescent="0.3">
      <c r="A6" s="146"/>
      <c r="B6" s="146"/>
      <c r="C6" s="146"/>
      <c r="D6" s="146"/>
      <c r="E6" s="146"/>
      <c r="F6" s="146"/>
      <c r="G6" s="146"/>
      <c r="H6" s="146"/>
    </row>
    <row r="7" spans="1:23" ht="63" customHeight="1" x14ac:dyDescent="0.3">
      <c r="A7" s="146"/>
      <c r="B7" s="146"/>
      <c r="C7" s="146"/>
      <c r="D7" s="146"/>
      <c r="E7" s="146"/>
      <c r="F7" s="146"/>
      <c r="G7" s="146"/>
      <c r="H7" s="146"/>
    </row>
    <row r="8" spans="1:23" ht="75" customHeight="1" x14ac:dyDescent="0.3">
      <c r="A8" s="146"/>
      <c r="B8" s="146"/>
      <c r="C8" s="146"/>
      <c r="D8" s="146"/>
      <c r="E8" s="146"/>
      <c r="F8" s="146"/>
      <c r="G8" s="146"/>
      <c r="H8" s="146"/>
    </row>
    <row r="9" spans="1:23" ht="105.6" customHeight="1" thickBot="1" x14ac:dyDescent="0.4">
      <c r="A9" s="147" t="s">
        <v>94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</row>
    <row r="10" spans="1:23" ht="49.8" customHeight="1" thickBot="1" x14ac:dyDescent="0.35">
      <c r="A10" s="64" t="s">
        <v>0</v>
      </c>
      <c r="B10" s="74" t="s">
        <v>1</v>
      </c>
      <c r="C10" s="75"/>
      <c r="D10" s="62" t="s">
        <v>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3"/>
      <c r="Q10" s="74" t="s">
        <v>3</v>
      </c>
      <c r="R10" s="75"/>
      <c r="S10" s="62" t="s">
        <v>4</v>
      </c>
      <c r="T10" s="78"/>
      <c r="U10" s="78"/>
      <c r="V10" s="78"/>
      <c r="W10" s="63"/>
    </row>
    <row r="11" spans="1:23" x14ac:dyDescent="0.3">
      <c r="A11" s="73"/>
      <c r="B11" s="68"/>
      <c r="C11" s="69"/>
      <c r="D11" s="74" t="s">
        <v>5</v>
      </c>
      <c r="E11" s="79"/>
      <c r="F11" s="79"/>
      <c r="G11" s="79"/>
      <c r="H11" s="75"/>
      <c r="I11" s="74" t="s">
        <v>6</v>
      </c>
      <c r="J11" s="75"/>
      <c r="K11" s="74" t="s">
        <v>7</v>
      </c>
      <c r="L11" s="75"/>
      <c r="M11" s="64" t="s">
        <v>8</v>
      </c>
      <c r="N11" s="74" t="s">
        <v>9</v>
      </c>
      <c r="O11" s="79"/>
      <c r="P11" s="75"/>
      <c r="Q11" s="68"/>
      <c r="R11" s="69"/>
      <c r="S11" s="64" t="s">
        <v>7</v>
      </c>
      <c r="T11" s="74" t="s">
        <v>10</v>
      </c>
      <c r="U11" s="75"/>
      <c r="V11" s="64" t="s">
        <v>11</v>
      </c>
      <c r="W11" s="64" t="s">
        <v>12</v>
      </c>
    </row>
    <row r="12" spans="1:23" ht="24" customHeight="1" thickBot="1" x14ac:dyDescent="0.35">
      <c r="A12" s="65"/>
      <c r="B12" s="76"/>
      <c r="C12" s="77"/>
      <c r="D12" s="76"/>
      <c r="E12" s="80"/>
      <c r="F12" s="80"/>
      <c r="G12" s="80"/>
      <c r="H12" s="77"/>
      <c r="I12" s="76"/>
      <c r="J12" s="77"/>
      <c r="K12" s="76"/>
      <c r="L12" s="77"/>
      <c r="M12" s="65"/>
      <c r="N12" s="76"/>
      <c r="O12" s="80"/>
      <c r="P12" s="77"/>
      <c r="Q12" s="76"/>
      <c r="R12" s="77"/>
      <c r="S12" s="65"/>
      <c r="T12" s="76"/>
      <c r="U12" s="77"/>
      <c r="V12" s="65"/>
      <c r="W12" s="65"/>
    </row>
    <row r="13" spans="1:23" ht="15" thickBot="1" x14ac:dyDescent="0.35">
      <c r="A13" s="1">
        <v>1</v>
      </c>
      <c r="B13" s="62">
        <v>2</v>
      </c>
      <c r="C13" s="63"/>
      <c r="D13" s="62">
        <v>3</v>
      </c>
      <c r="E13" s="78"/>
      <c r="F13" s="78"/>
      <c r="G13" s="78"/>
      <c r="H13" s="63"/>
      <c r="I13" s="62">
        <v>4</v>
      </c>
      <c r="J13" s="63"/>
      <c r="K13" s="62">
        <v>5</v>
      </c>
      <c r="L13" s="63"/>
      <c r="M13" s="2">
        <v>6</v>
      </c>
      <c r="N13" s="62">
        <v>7</v>
      </c>
      <c r="O13" s="78"/>
      <c r="P13" s="63"/>
      <c r="Q13" s="62">
        <v>8</v>
      </c>
      <c r="R13" s="63"/>
      <c r="S13" s="2">
        <v>9</v>
      </c>
      <c r="T13" s="62">
        <v>10</v>
      </c>
      <c r="U13" s="63"/>
      <c r="V13" s="2">
        <v>11</v>
      </c>
      <c r="W13" s="2">
        <v>12</v>
      </c>
    </row>
    <row r="14" spans="1:23" ht="25.2" customHeight="1" thickBot="1" x14ac:dyDescent="0.35">
      <c r="A14" s="18">
        <v>1</v>
      </c>
      <c r="B14" s="81" t="s">
        <v>13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</row>
    <row r="15" spans="1:23" ht="21" customHeight="1" thickBot="1" x14ac:dyDescent="0.35">
      <c r="A15" s="19">
        <v>42736</v>
      </c>
      <c r="B15" s="81" t="s">
        <v>14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25.8" customHeight="1" thickBot="1" x14ac:dyDescent="0.35">
      <c r="A16" s="3" t="s">
        <v>93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21" customHeight="1" thickBot="1" x14ac:dyDescent="0.35">
      <c r="A17" s="3" t="s">
        <v>16</v>
      </c>
      <c r="B17" s="81" t="s">
        <v>17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83"/>
    </row>
    <row r="18" spans="1:23" ht="50.4" customHeight="1" thickBot="1" x14ac:dyDescent="0.35">
      <c r="A18" s="3" t="s">
        <v>18</v>
      </c>
      <c r="B18" s="62" t="s">
        <v>19</v>
      </c>
      <c r="C18" s="63"/>
      <c r="D18" s="62" t="s">
        <v>20</v>
      </c>
      <c r="E18" s="78"/>
      <c r="F18" s="78"/>
      <c r="G18" s="78"/>
      <c r="H18" s="63"/>
      <c r="I18" s="62" t="s">
        <v>21</v>
      </c>
      <c r="J18" s="63"/>
      <c r="K18" s="62">
        <v>1</v>
      </c>
      <c r="L18" s="78"/>
      <c r="M18" s="34">
        <v>1</v>
      </c>
      <c r="N18" s="78">
        <v>100</v>
      </c>
      <c r="O18" s="78"/>
      <c r="P18" s="63"/>
      <c r="Q18" s="62" t="s">
        <v>22</v>
      </c>
      <c r="R18" s="63"/>
      <c r="S18" s="2">
        <v>183.9</v>
      </c>
      <c r="T18" s="62">
        <v>106.2</v>
      </c>
      <c r="U18" s="63"/>
      <c r="V18" s="2">
        <v>106.2</v>
      </c>
      <c r="W18" s="20">
        <v>100</v>
      </c>
    </row>
    <row r="19" spans="1:23" ht="54.6" customHeight="1" thickBot="1" x14ac:dyDescent="0.35">
      <c r="A19" s="3" t="s">
        <v>23</v>
      </c>
      <c r="B19" s="62" t="s">
        <v>24</v>
      </c>
      <c r="C19" s="63"/>
      <c r="D19" s="62" t="s">
        <v>25</v>
      </c>
      <c r="E19" s="78"/>
      <c r="F19" s="78"/>
      <c r="G19" s="78"/>
      <c r="H19" s="63"/>
      <c r="I19" s="62" t="s">
        <v>26</v>
      </c>
      <c r="J19" s="63"/>
      <c r="K19" s="62">
        <v>30</v>
      </c>
      <c r="L19" s="78"/>
      <c r="M19" s="24">
        <v>30</v>
      </c>
      <c r="N19" s="78">
        <v>100</v>
      </c>
      <c r="O19" s="78"/>
      <c r="P19" s="63"/>
      <c r="Q19" s="62" t="s">
        <v>22</v>
      </c>
      <c r="R19" s="63"/>
      <c r="S19" s="2">
        <v>100</v>
      </c>
      <c r="T19" s="62">
        <v>215.5</v>
      </c>
      <c r="U19" s="63"/>
      <c r="V19" s="2">
        <v>215.5</v>
      </c>
      <c r="W19" s="20">
        <v>100</v>
      </c>
    </row>
    <row r="20" spans="1:23" ht="27" customHeight="1" thickBot="1" x14ac:dyDescent="0.35">
      <c r="A20" s="81" t="s">
        <v>27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5"/>
      <c r="N20" s="82"/>
      <c r="O20" s="82"/>
      <c r="P20" s="83"/>
      <c r="Q20" s="62" t="s">
        <v>22</v>
      </c>
      <c r="R20" s="63"/>
      <c r="S20" s="2">
        <v>283.89999999999998</v>
      </c>
      <c r="T20" s="62">
        <v>321.7</v>
      </c>
      <c r="U20" s="63"/>
      <c r="V20" s="2">
        <v>321.7</v>
      </c>
      <c r="W20" s="20">
        <v>100</v>
      </c>
    </row>
    <row r="21" spans="1:23" ht="28.8" customHeight="1" thickBot="1" x14ac:dyDescent="0.35">
      <c r="A21" s="81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62" t="s">
        <v>22</v>
      </c>
      <c r="R21" s="63"/>
      <c r="S21" s="2">
        <v>283.89999999999998</v>
      </c>
      <c r="T21" s="62">
        <v>321.7</v>
      </c>
      <c r="U21" s="63"/>
      <c r="V21" s="2">
        <v>321.7</v>
      </c>
      <c r="W21" s="20">
        <v>100</v>
      </c>
    </row>
    <row r="22" spans="1:23" ht="25.2" customHeight="1" thickBot="1" x14ac:dyDescent="0.35">
      <c r="A22" s="4" t="s">
        <v>95</v>
      </c>
      <c r="B22" s="81" t="s">
        <v>29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3" ht="18.600000000000001" customHeight="1" thickBot="1" x14ac:dyDescent="0.35">
      <c r="A23" s="3" t="s">
        <v>30</v>
      </c>
      <c r="B23" s="81" t="s">
        <v>31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4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ht="39.6" customHeight="1" thickBot="1" x14ac:dyDescent="0.35">
      <c r="A24" s="3" t="s">
        <v>32</v>
      </c>
      <c r="B24" s="86" t="s">
        <v>33</v>
      </c>
      <c r="C24" s="87"/>
      <c r="D24" s="88" t="s">
        <v>111</v>
      </c>
      <c r="E24" s="89"/>
      <c r="F24" s="89"/>
      <c r="G24" s="89"/>
      <c r="H24" s="90"/>
      <c r="I24" s="62" t="s">
        <v>26</v>
      </c>
      <c r="J24" s="63"/>
      <c r="K24" s="62">
        <v>40</v>
      </c>
      <c r="L24" s="78"/>
      <c r="M24" s="21">
        <v>40</v>
      </c>
      <c r="N24" s="78">
        <v>100</v>
      </c>
      <c r="O24" s="78"/>
      <c r="P24" s="63"/>
      <c r="Q24" s="62" t="s">
        <v>22</v>
      </c>
      <c r="R24" s="63"/>
      <c r="S24" s="20">
        <v>208.3</v>
      </c>
      <c r="T24" s="61">
        <v>235</v>
      </c>
      <c r="U24" s="60"/>
      <c r="V24" s="20">
        <v>235</v>
      </c>
      <c r="W24" s="20">
        <v>100</v>
      </c>
    </row>
    <row r="25" spans="1:23" ht="79.2" hidden="1" customHeight="1" outlineLevel="1" thickBot="1" x14ac:dyDescent="0.35">
      <c r="A25" s="3" t="s">
        <v>35</v>
      </c>
      <c r="B25" s="86" t="s">
        <v>19</v>
      </c>
      <c r="C25" s="87"/>
      <c r="D25" s="86" t="s">
        <v>34</v>
      </c>
      <c r="E25" s="91"/>
      <c r="F25" s="91"/>
      <c r="G25" s="91"/>
      <c r="H25" s="87"/>
      <c r="I25" s="62" t="s">
        <v>26</v>
      </c>
      <c r="J25" s="63"/>
      <c r="K25" s="62">
        <v>10</v>
      </c>
      <c r="L25" s="63"/>
      <c r="M25" s="2">
        <v>10</v>
      </c>
      <c r="N25" s="62">
        <v>100</v>
      </c>
      <c r="O25" s="78"/>
      <c r="P25" s="63"/>
      <c r="Q25" s="62"/>
      <c r="R25" s="63"/>
      <c r="S25" s="20"/>
      <c r="T25" s="61"/>
      <c r="U25" s="60"/>
      <c r="V25" s="20"/>
      <c r="W25" s="20"/>
    </row>
    <row r="26" spans="1:23" ht="52.8" hidden="1" customHeight="1" outlineLevel="1" thickBot="1" x14ac:dyDescent="0.35">
      <c r="A26" s="3" t="s">
        <v>36</v>
      </c>
      <c r="B26" s="86" t="s">
        <v>37</v>
      </c>
      <c r="C26" s="87"/>
      <c r="D26" s="86" t="s">
        <v>34</v>
      </c>
      <c r="E26" s="91"/>
      <c r="F26" s="91"/>
      <c r="G26" s="91"/>
      <c r="H26" s="87"/>
      <c r="I26" s="62" t="s">
        <v>26</v>
      </c>
      <c r="J26" s="63"/>
      <c r="K26" s="62">
        <v>10</v>
      </c>
      <c r="L26" s="63"/>
      <c r="M26" s="2">
        <v>8</v>
      </c>
      <c r="N26" s="62">
        <v>80</v>
      </c>
      <c r="O26" s="78"/>
      <c r="P26" s="63"/>
      <c r="Q26" s="62"/>
      <c r="R26" s="63"/>
      <c r="S26" s="20"/>
      <c r="T26" s="61"/>
      <c r="U26" s="60"/>
      <c r="V26" s="20"/>
      <c r="W26" s="20"/>
    </row>
    <row r="27" spans="1:23" ht="25.2" customHeight="1" collapsed="1" thickBot="1" x14ac:dyDescent="0.35">
      <c r="A27" s="81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62" t="s">
        <v>22</v>
      </c>
      <c r="R27" s="63"/>
      <c r="S27" s="20">
        <v>208.3</v>
      </c>
      <c r="T27" s="61">
        <v>235</v>
      </c>
      <c r="U27" s="60"/>
      <c r="V27" s="20">
        <v>235</v>
      </c>
      <c r="W27" s="20">
        <v>100</v>
      </c>
    </row>
    <row r="28" spans="1:23" ht="25.8" customHeight="1" thickBot="1" x14ac:dyDescent="0.35">
      <c r="A28" s="81" t="s">
        <v>39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62" t="s">
        <v>22</v>
      </c>
      <c r="R28" s="63"/>
      <c r="S28" s="20">
        <v>208.3</v>
      </c>
      <c r="T28" s="61">
        <v>235</v>
      </c>
      <c r="U28" s="60"/>
      <c r="V28" s="20">
        <v>235</v>
      </c>
      <c r="W28" s="20">
        <v>100</v>
      </c>
    </row>
    <row r="29" spans="1:23" ht="30.6" customHeight="1" thickBot="1" x14ac:dyDescent="0.35">
      <c r="A29" s="81" t="s">
        <v>96</v>
      </c>
      <c r="B29" s="83"/>
      <c r="C29" s="81" t="s">
        <v>110</v>
      </c>
      <c r="D29" s="82"/>
      <c r="E29" s="82"/>
      <c r="F29" s="84"/>
      <c r="G29" s="84"/>
      <c r="H29" s="82"/>
      <c r="I29" s="82"/>
      <c r="J29" s="82"/>
      <c r="K29" s="82"/>
      <c r="L29" s="82"/>
      <c r="M29" s="84"/>
      <c r="N29" s="82"/>
      <c r="O29" s="82"/>
      <c r="P29" s="82"/>
      <c r="Q29" s="82"/>
      <c r="R29" s="82"/>
      <c r="S29" s="84"/>
      <c r="T29" s="82"/>
      <c r="U29" s="82"/>
      <c r="V29" s="82"/>
      <c r="W29" s="83"/>
    </row>
    <row r="30" spans="1:23" ht="75.599999999999994" customHeight="1" thickBot="1" x14ac:dyDescent="0.35">
      <c r="A30" s="81" t="s">
        <v>40</v>
      </c>
      <c r="B30" s="83"/>
      <c r="C30" s="81" t="s">
        <v>41</v>
      </c>
      <c r="D30" s="83"/>
      <c r="E30" s="8" t="s">
        <v>34</v>
      </c>
      <c r="F30" s="92" t="s">
        <v>112</v>
      </c>
      <c r="G30" s="93"/>
      <c r="H30" s="78" t="s">
        <v>26</v>
      </c>
      <c r="I30" s="63"/>
      <c r="J30" s="62">
        <v>82</v>
      </c>
      <c r="K30" s="63"/>
      <c r="L30" s="9">
        <v>89</v>
      </c>
      <c r="M30" s="21">
        <v>89</v>
      </c>
      <c r="N30" s="7">
        <v>108</v>
      </c>
      <c r="O30" s="2">
        <v>164</v>
      </c>
      <c r="P30" s="9"/>
      <c r="Q30" s="79" t="s">
        <v>98</v>
      </c>
      <c r="R30" s="94"/>
      <c r="S30" s="30">
        <v>0</v>
      </c>
      <c r="T30" s="59">
        <v>0</v>
      </c>
      <c r="U30" s="60"/>
      <c r="V30" s="20">
        <v>0</v>
      </c>
      <c r="W30" s="20">
        <v>0</v>
      </c>
    </row>
    <row r="31" spans="1:23" ht="15" thickBot="1" x14ac:dyDescent="0.35">
      <c r="A31" s="81" t="s">
        <v>42</v>
      </c>
      <c r="B31" s="82"/>
      <c r="C31" s="82"/>
      <c r="D31" s="82"/>
      <c r="E31" s="82"/>
      <c r="F31" s="85"/>
      <c r="G31" s="85"/>
      <c r="H31" s="82"/>
      <c r="I31" s="82"/>
      <c r="J31" s="82"/>
      <c r="K31" s="82"/>
      <c r="L31" s="82"/>
      <c r="M31" s="85"/>
      <c r="N31" s="82"/>
      <c r="O31" s="82"/>
      <c r="P31" s="82"/>
      <c r="Q31" s="92" t="s">
        <v>98</v>
      </c>
      <c r="R31" s="93"/>
      <c r="S31" s="30">
        <v>0</v>
      </c>
      <c r="T31" s="59">
        <v>0</v>
      </c>
      <c r="U31" s="60"/>
      <c r="V31" s="20">
        <v>0</v>
      </c>
      <c r="W31" s="20">
        <v>0</v>
      </c>
    </row>
    <row r="32" spans="1:23" ht="15" hidden="1" outlineLevel="1" thickBot="1" x14ac:dyDescent="0.35">
      <c r="A32" s="95">
        <v>37987</v>
      </c>
      <c r="B32" s="96"/>
      <c r="C32" s="81" t="s">
        <v>43</v>
      </c>
      <c r="D32" s="82"/>
      <c r="E32" s="82"/>
      <c r="F32" s="82"/>
      <c r="G32" s="82"/>
      <c r="H32" s="82"/>
      <c r="I32" s="82"/>
      <c r="J32" s="82"/>
      <c r="K32" s="82"/>
      <c r="L32" s="82"/>
      <c r="M32" s="84"/>
      <c r="N32" s="82"/>
      <c r="O32" s="82"/>
      <c r="P32" s="82"/>
      <c r="Q32" s="85"/>
      <c r="R32" s="85"/>
      <c r="S32" s="82"/>
      <c r="T32" s="82"/>
      <c r="U32" s="82"/>
      <c r="V32" s="82"/>
      <c r="W32" s="83"/>
    </row>
    <row r="33" spans="1:23" ht="70.2" customHeight="1" collapsed="1" thickBot="1" x14ac:dyDescent="0.35">
      <c r="A33" s="81" t="s">
        <v>108</v>
      </c>
      <c r="B33" s="83"/>
      <c r="C33" s="97" t="s">
        <v>44</v>
      </c>
      <c r="D33" s="98"/>
      <c r="E33" s="5" t="s">
        <v>45</v>
      </c>
      <c r="F33" s="62" t="s">
        <v>113</v>
      </c>
      <c r="G33" s="63"/>
      <c r="H33" s="62" t="s">
        <v>26</v>
      </c>
      <c r="I33" s="63"/>
      <c r="J33" s="62">
        <v>3</v>
      </c>
      <c r="K33" s="63"/>
      <c r="L33" s="9">
        <v>1</v>
      </c>
      <c r="M33" s="21">
        <v>1</v>
      </c>
      <c r="N33" s="7">
        <v>33</v>
      </c>
      <c r="O33" s="62">
        <v>33</v>
      </c>
      <c r="P33" s="63"/>
      <c r="Q33" s="62" t="s">
        <v>98</v>
      </c>
      <c r="R33" s="63"/>
      <c r="S33" s="20">
        <v>0</v>
      </c>
      <c r="T33" s="61">
        <v>0</v>
      </c>
      <c r="U33" s="60"/>
      <c r="V33" s="20">
        <v>0</v>
      </c>
      <c r="W33" s="20">
        <v>0</v>
      </c>
    </row>
    <row r="34" spans="1:23" ht="15" thickBot="1" x14ac:dyDescent="0.35">
      <c r="A34" s="81" t="s">
        <v>109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5"/>
      <c r="N34" s="82"/>
      <c r="O34" s="82"/>
      <c r="P34" s="83"/>
      <c r="Q34" s="62" t="s">
        <v>98</v>
      </c>
      <c r="R34" s="63"/>
      <c r="S34" s="20">
        <v>0</v>
      </c>
      <c r="T34" s="61">
        <v>0</v>
      </c>
      <c r="U34" s="60"/>
      <c r="V34" s="20">
        <v>0</v>
      </c>
      <c r="W34" s="20">
        <v>0</v>
      </c>
    </row>
    <row r="35" spans="1:23" ht="15" thickBot="1" x14ac:dyDescent="0.35">
      <c r="A35" s="57" t="s">
        <v>97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0"/>
      <c r="P35" s="11"/>
      <c r="Q35" s="62" t="s">
        <v>98</v>
      </c>
      <c r="R35" s="63"/>
      <c r="S35" s="20">
        <v>0</v>
      </c>
      <c r="T35" s="61">
        <v>0</v>
      </c>
      <c r="U35" s="60"/>
      <c r="V35" s="20">
        <v>0</v>
      </c>
      <c r="W35" s="20">
        <v>0</v>
      </c>
    </row>
    <row r="36" spans="1:23" ht="28.8" customHeight="1" thickBot="1" x14ac:dyDescent="0.35">
      <c r="A36" s="99" t="s">
        <v>46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102" t="s">
        <v>22</v>
      </c>
      <c r="R36" s="103"/>
      <c r="S36" s="22">
        <v>492.2</v>
      </c>
      <c r="T36" s="104">
        <v>556.70000000000005</v>
      </c>
      <c r="U36" s="105"/>
      <c r="V36" s="22">
        <v>556.70000000000005</v>
      </c>
      <c r="W36" s="25">
        <v>100</v>
      </c>
    </row>
    <row r="37" spans="1:23" ht="15" thickBot="1" x14ac:dyDescent="0.35">
      <c r="A37" s="14" t="s">
        <v>99</v>
      </c>
      <c r="B37" s="81" t="s">
        <v>47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</row>
    <row r="38" spans="1:23" ht="26.4" customHeight="1" thickBot="1" x14ac:dyDescent="0.35">
      <c r="A38" s="14" t="s">
        <v>100</v>
      </c>
      <c r="B38" s="81" t="s">
        <v>48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4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3" ht="46.8" customHeight="1" thickBot="1" x14ac:dyDescent="0.35">
      <c r="A39" s="3" t="s">
        <v>49</v>
      </c>
      <c r="B39" s="81" t="s">
        <v>50</v>
      </c>
      <c r="C39" s="83"/>
      <c r="D39" s="62" t="s">
        <v>51</v>
      </c>
      <c r="E39" s="78"/>
      <c r="F39" s="78"/>
      <c r="G39" s="78"/>
      <c r="H39" s="63"/>
      <c r="I39" s="62" t="s">
        <v>52</v>
      </c>
      <c r="J39" s="63"/>
      <c r="K39" s="62">
        <v>100</v>
      </c>
      <c r="L39" s="78"/>
      <c r="M39" s="21">
        <v>96</v>
      </c>
      <c r="N39" s="78">
        <v>96</v>
      </c>
      <c r="O39" s="78"/>
      <c r="P39" s="63"/>
      <c r="Q39" s="62" t="s">
        <v>22</v>
      </c>
      <c r="R39" s="63"/>
      <c r="S39" s="20">
        <v>1853.8</v>
      </c>
      <c r="T39" s="61">
        <v>3139.5</v>
      </c>
      <c r="U39" s="60"/>
      <c r="V39" s="20">
        <v>3139.5</v>
      </c>
      <c r="W39" s="20">
        <v>100</v>
      </c>
    </row>
    <row r="40" spans="1:23" ht="29.4" customHeight="1" thickBot="1" x14ac:dyDescent="0.35">
      <c r="A40" s="81" t="s">
        <v>53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106"/>
      <c r="N40" s="82"/>
      <c r="O40" s="82"/>
      <c r="P40" s="83"/>
      <c r="Q40" s="62" t="s">
        <v>22</v>
      </c>
      <c r="R40" s="63"/>
      <c r="S40" s="20">
        <v>1853.8</v>
      </c>
      <c r="T40" s="61">
        <v>3139.5</v>
      </c>
      <c r="U40" s="60"/>
      <c r="V40" s="20">
        <v>3139.5</v>
      </c>
      <c r="W40" s="20">
        <v>100</v>
      </c>
    </row>
    <row r="41" spans="1:23" ht="109.8" customHeight="1" thickBot="1" x14ac:dyDescent="0.35">
      <c r="A41" s="3" t="s">
        <v>54</v>
      </c>
      <c r="B41" s="81" t="s">
        <v>55</v>
      </c>
      <c r="C41" s="83"/>
      <c r="D41" s="86" t="s">
        <v>56</v>
      </c>
      <c r="E41" s="91"/>
      <c r="F41" s="91"/>
      <c r="G41" s="91"/>
      <c r="H41" s="87"/>
      <c r="I41" s="62" t="s">
        <v>52</v>
      </c>
      <c r="J41" s="63"/>
      <c r="K41" s="62">
        <v>80</v>
      </c>
      <c r="L41" s="78"/>
      <c r="M41" s="21">
        <v>70</v>
      </c>
      <c r="N41" s="78">
        <v>87</v>
      </c>
      <c r="O41" s="78"/>
      <c r="P41" s="63"/>
      <c r="Q41" s="62" t="s">
        <v>22</v>
      </c>
      <c r="R41" s="63"/>
      <c r="S41" s="20">
        <v>474</v>
      </c>
      <c r="T41" s="61">
        <v>355.4</v>
      </c>
      <c r="U41" s="60"/>
      <c r="V41" s="20">
        <v>355.4</v>
      </c>
      <c r="W41" s="20">
        <v>100</v>
      </c>
    </row>
    <row r="42" spans="1:23" ht="24" customHeight="1" thickBot="1" x14ac:dyDescent="0.35">
      <c r="A42" s="81" t="s">
        <v>57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106"/>
      <c r="N42" s="82"/>
      <c r="O42" s="82"/>
      <c r="P42" s="83"/>
      <c r="Q42" s="62" t="s">
        <v>22</v>
      </c>
      <c r="R42" s="63"/>
      <c r="S42" s="20">
        <v>474</v>
      </c>
      <c r="T42" s="61">
        <v>355.4</v>
      </c>
      <c r="U42" s="60"/>
      <c r="V42" s="20">
        <v>355.4</v>
      </c>
      <c r="W42" s="20">
        <v>100</v>
      </c>
    </row>
    <row r="43" spans="1:23" ht="61.2" customHeight="1" thickBot="1" x14ac:dyDescent="0.35">
      <c r="A43" s="3" t="s">
        <v>58</v>
      </c>
      <c r="B43" s="81" t="s">
        <v>59</v>
      </c>
      <c r="C43" s="83"/>
      <c r="D43" s="86" t="s">
        <v>51</v>
      </c>
      <c r="E43" s="91"/>
      <c r="F43" s="91"/>
      <c r="G43" s="91"/>
      <c r="H43" s="87"/>
      <c r="I43" s="62" t="s">
        <v>52</v>
      </c>
      <c r="J43" s="63"/>
      <c r="K43" s="62">
        <v>95</v>
      </c>
      <c r="L43" s="78"/>
      <c r="M43" s="21">
        <v>92</v>
      </c>
      <c r="N43" s="78">
        <v>97</v>
      </c>
      <c r="O43" s="78"/>
      <c r="P43" s="63"/>
      <c r="Q43" s="62" t="s">
        <v>22</v>
      </c>
      <c r="R43" s="63"/>
      <c r="S43" s="20">
        <v>45</v>
      </c>
      <c r="T43" s="61">
        <v>50</v>
      </c>
      <c r="U43" s="60"/>
      <c r="V43" s="20">
        <v>50</v>
      </c>
      <c r="W43" s="20">
        <v>100</v>
      </c>
    </row>
    <row r="44" spans="1:23" ht="23.4" customHeight="1" thickBot="1" x14ac:dyDescent="0.35">
      <c r="A44" s="81" t="s">
        <v>60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5"/>
      <c r="N44" s="82"/>
      <c r="O44" s="82"/>
      <c r="P44" s="83"/>
      <c r="Q44" s="62" t="s">
        <v>22</v>
      </c>
      <c r="R44" s="63"/>
      <c r="S44" s="20">
        <v>45</v>
      </c>
      <c r="T44" s="61">
        <v>50</v>
      </c>
      <c r="U44" s="60"/>
      <c r="V44" s="20">
        <v>50</v>
      </c>
      <c r="W44" s="20">
        <v>100</v>
      </c>
    </row>
    <row r="45" spans="1:23" ht="130.80000000000001" customHeight="1" thickBot="1" x14ac:dyDescent="0.35">
      <c r="A45" s="13" t="s">
        <v>61</v>
      </c>
      <c r="B45" s="107" t="s">
        <v>101</v>
      </c>
      <c r="C45" s="108"/>
      <c r="D45" s="109" t="s">
        <v>62</v>
      </c>
      <c r="E45" s="110"/>
      <c r="F45" s="110"/>
      <c r="G45" s="110"/>
      <c r="H45" s="111"/>
      <c r="I45" s="74" t="s">
        <v>52</v>
      </c>
      <c r="J45" s="75"/>
      <c r="K45" s="74">
        <v>35</v>
      </c>
      <c r="L45" s="75"/>
      <c r="M45" s="6">
        <v>25</v>
      </c>
      <c r="N45" s="74">
        <v>71</v>
      </c>
      <c r="O45" s="79"/>
      <c r="P45" s="75"/>
      <c r="Q45" s="74" t="s">
        <v>22</v>
      </c>
      <c r="R45" s="75"/>
      <c r="S45" s="23">
        <v>6164.6</v>
      </c>
      <c r="T45" s="114">
        <v>6216.8</v>
      </c>
      <c r="U45" s="115"/>
      <c r="V45" s="23">
        <v>6100.5</v>
      </c>
      <c r="W45" s="23">
        <v>98.1</v>
      </c>
    </row>
    <row r="46" spans="1:23" ht="25.2" customHeight="1" thickBot="1" x14ac:dyDescent="0.35">
      <c r="A46" s="81" t="s">
        <v>63</v>
      </c>
      <c r="B46" s="82"/>
      <c r="C46" s="82"/>
      <c r="D46" s="82"/>
      <c r="E46" s="82"/>
      <c r="F46" s="82"/>
      <c r="G46" s="82"/>
      <c r="H46" s="82"/>
      <c r="I46" s="82"/>
      <c r="J46" s="82"/>
      <c r="K46" s="84"/>
      <c r="L46" s="84"/>
      <c r="M46" s="84"/>
      <c r="N46" s="82"/>
      <c r="O46" s="82"/>
      <c r="P46" s="83"/>
      <c r="Q46" s="62" t="s">
        <v>22</v>
      </c>
      <c r="R46" s="78"/>
      <c r="S46" s="27">
        <f>S45</f>
        <v>6164.6</v>
      </c>
      <c r="T46" s="112">
        <f t="shared" ref="T46:V46" si="0">T45</f>
        <v>6216.8</v>
      </c>
      <c r="U46" s="113"/>
      <c r="V46" s="27">
        <f t="shared" si="0"/>
        <v>6100.5</v>
      </c>
      <c r="W46" s="26">
        <v>98.1</v>
      </c>
    </row>
    <row r="47" spans="1:23" ht="108.6" customHeight="1" thickBot="1" x14ac:dyDescent="0.35">
      <c r="A47" s="3" t="s">
        <v>64</v>
      </c>
      <c r="B47" s="81" t="s">
        <v>65</v>
      </c>
      <c r="C47" s="83"/>
      <c r="D47" s="86" t="s">
        <v>66</v>
      </c>
      <c r="E47" s="91"/>
      <c r="F47" s="91"/>
      <c r="G47" s="91"/>
      <c r="H47" s="87"/>
      <c r="I47" s="62" t="s">
        <v>26</v>
      </c>
      <c r="J47" s="78"/>
      <c r="K47" s="92">
        <v>10</v>
      </c>
      <c r="L47" s="93"/>
      <c r="M47" s="21">
        <v>10</v>
      </c>
      <c r="N47" s="78">
        <v>100</v>
      </c>
      <c r="O47" s="78"/>
      <c r="P47" s="63"/>
      <c r="Q47" s="62" t="s">
        <v>22</v>
      </c>
      <c r="R47" s="63"/>
      <c r="S47" s="20">
        <v>0</v>
      </c>
      <c r="T47" s="116">
        <v>0</v>
      </c>
      <c r="U47" s="117"/>
      <c r="V47" s="20">
        <v>0</v>
      </c>
      <c r="W47" s="20">
        <v>0</v>
      </c>
    </row>
    <row r="48" spans="1:23" ht="24.6" customHeight="1" thickBot="1" x14ac:dyDescent="0.35">
      <c r="A48" s="81" t="s">
        <v>67</v>
      </c>
      <c r="B48" s="82"/>
      <c r="C48" s="82"/>
      <c r="D48" s="82"/>
      <c r="E48" s="82"/>
      <c r="F48" s="82"/>
      <c r="G48" s="82"/>
      <c r="H48" s="82"/>
      <c r="I48" s="82"/>
      <c r="J48" s="82"/>
      <c r="K48" s="106"/>
      <c r="L48" s="106"/>
      <c r="M48" s="106"/>
      <c r="N48" s="82"/>
      <c r="O48" s="82"/>
      <c r="P48" s="83"/>
      <c r="Q48" s="62" t="s">
        <v>22</v>
      </c>
      <c r="R48" s="63"/>
      <c r="S48" s="20">
        <v>0</v>
      </c>
      <c r="T48" s="61">
        <v>0</v>
      </c>
      <c r="U48" s="60"/>
      <c r="V48" s="20">
        <v>0</v>
      </c>
      <c r="W48" s="20">
        <v>0</v>
      </c>
    </row>
    <row r="49" spans="1:23" ht="118.8" customHeight="1" thickBot="1" x14ac:dyDescent="0.35">
      <c r="A49" s="3" t="s">
        <v>68</v>
      </c>
      <c r="B49" s="81" t="s">
        <v>69</v>
      </c>
      <c r="C49" s="83"/>
      <c r="D49" s="86" t="s">
        <v>70</v>
      </c>
      <c r="E49" s="91"/>
      <c r="F49" s="91"/>
      <c r="G49" s="91"/>
      <c r="H49" s="87"/>
      <c r="I49" s="62" t="s">
        <v>26</v>
      </c>
      <c r="J49" s="78"/>
      <c r="K49" s="92">
        <v>1</v>
      </c>
      <c r="L49" s="93"/>
      <c r="M49" s="21">
        <v>0</v>
      </c>
      <c r="N49" s="78">
        <v>0</v>
      </c>
      <c r="O49" s="78"/>
      <c r="P49" s="63"/>
      <c r="Q49" s="62" t="s">
        <v>22</v>
      </c>
      <c r="R49" s="63"/>
      <c r="S49" s="20">
        <v>16.2</v>
      </c>
      <c r="T49" s="61">
        <v>5</v>
      </c>
      <c r="U49" s="60"/>
      <c r="V49" s="20">
        <v>5</v>
      </c>
      <c r="W49" s="20">
        <v>100</v>
      </c>
    </row>
    <row r="50" spans="1:23" ht="24.6" customHeight="1" thickBot="1" x14ac:dyDescent="0.35">
      <c r="A50" s="81" t="s">
        <v>71</v>
      </c>
      <c r="B50" s="82"/>
      <c r="C50" s="82"/>
      <c r="D50" s="82"/>
      <c r="E50" s="82"/>
      <c r="F50" s="82"/>
      <c r="G50" s="82"/>
      <c r="H50" s="82"/>
      <c r="I50" s="82"/>
      <c r="J50" s="82"/>
      <c r="K50" s="85"/>
      <c r="L50" s="85"/>
      <c r="M50" s="106"/>
      <c r="N50" s="84"/>
      <c r="O50" s="82"/>
      <c r="P50" s="83"/>
      <c r="Q50" s="62" t="s">
        <v>22</v>
      </c>
      <c r="R50" s="63"/>
      <c r="S50" s="20">
        <v>16.2</v>
      </c>
      <c r="T50" s="61">
        <v>5</v>
      </c>
      <c r="U50" s="60"/>
      <c r="V50" s="20">
        <v>5</v>
      </c>
      <c r="W50" s="20">
        <v>100</v>
      </c>
    </row>
    <row r="51" spans="1:23" ht="24" customHeight="1" x14ac:dyDescent="0.3">
      <c r="A51" s="107" t="s">
        <v>72</v>
      </c>
      <c r="B51" s="108"/>
      <c r="C51" s="15" t="s">
        <v>73</v>
      </c>
      <c r="D51" s="16"/>
      <c r="E51" s="120"/>
      <c r="F51" s="64" t="s">
        <v>114</v>
      </c>
      <c r="G51" s="15"/>
      <c r="H51" s="74" t="s">
        <v>102</v>
      </c>
      <c r="I51" s="75"/>
      <c r="J51" s="74">
        <v>1</v>
      </c>
      <c r="K51" s="75"/>
      <c r="L51" s="15"/>
      <c r="M51" s="66">
        <v>2</v>
      </c>
      <c r="N51" s="66">
        <v>200</v>
      </c>
      <c r="O51" s="84"/>
      <c r="P51" s="108"/>
      <c r="Q51" s="74" t="s">
        <v>22</v>
      </c>
      <c r="R51" s="75"/>
      <c r="S51" s="122">
        <v>0</v>
      </c>
      <c r="T51" s="114">
        <v>0</v>
      </c>
      <c r="U51" s="115"/>
      <c r="V51" s="122">
        <v>0</v>
      </c>
      <c r="W51" s="122">
        <v>0</v>
      </c>
    </row>
    <row r="52" spans="1:23" ht="52.8" customHeight="1" thickBot="1" x14ac:dyDescent="0.35">
      <c r="A52" s="118"/>
      <c r="B52" s="119"/>
      <c r="C52" s="12" t="s">
        <v>74</v>
      </c>
      <c r="D52" s="17"/>
      <c r="E52" s="121"/>
      <c r="F52" s="65"/>
      <c r="G52" s="12"/>
      <c r="H52" s="76"/>
      <c r="I52" s="77"/>
      <c r="J52" s="76"/>
      <c r="K52" s="77"/>
      <c r="L52" s="12"/>
      <c r="M52" s="67"/>
      <c r="N52" s="67"/>
      <c r="O52" s="85"/>
      <c r="P52" s="119"/>
      <c r="Q52" s="76"/>
      <c r="R52" s="77"/>
      <c r="S52" s="123"/>
      <c r="T52" s="116"/>
      <c r="U52" s="117"/>
      <c r="V52" s="123"/>
      <c r="W52" s="123"/>
    </row>
    <row r="53" spans="1:23" ht="25.2" customHeight="1" thickBot="1" x14ac:dyDescent="0.35">
      <c r="A53" s="81" t="s">
        <v>75</v>
      </c>
      <c r="B53" s="82"/>
      <c r="C53" s="82"/>
      <c r="D53" s="82"/>
      <c r="E53" s="82"/>
      <c r="F53" s="84"/>
      <c r="G53" s="82"/>
      <c r="H53" s="82"/>
      <c r="I53" s="82"/>
      <c r="J53" s="82"/>
      <c r="K53" s="82"/>
      <c r="L53" s="82"/>
      <c r="M53" s="106"/>
      <c r="N53" s="85"/>
      <c r="O53" s="82"/>
      <c r="P53" s="83"/>
      <c r="Q53" s="62" t="s">
        <v>22</v>
      </c>
      <c r="R53" s="63"/>
      <c r="S53" s="20">
        <f>S51</f>
        <v>0</v>
      </c>
      <c r="T53" s="61">
        <f t="shared" ref="T53:W53" si="1">T51</f>
        <v>0</v>
      </c>
      <c r="U53" s="60"/>
      <c r="V53" s="20">
        <f t="shared" si="1"/>
        <v>0</v>
      </c>
      <c r="W53" s="20">
        <f t="shared" si="1"/>
        <v>0</v>
      </c>
    </row>
    <row r="54" spans="1:23" ht="84" customHeight="1" thickBot="1" x14ac:dyDescent="0.35">
      <c r="A54" s="81" t="s">
        <v>76</v>
      </c>
      <c r="B54" s="83"/>
      <c r="C54" s="81" t="s">
        <v>77</v>
      </c>
      <c r="D54" s="83"/>
      <c r="E54" s="8"/>
      <c r="F54" s="21" t="s">
        <v>112</v>
      </c>
      <c r="G54" s="8"/>
      <c r="H54" s="62" t="s">
        <v>103</v>
      </c>
      <c r="I54" s="63"/>
      <c r="J54" s="62">
        <v>5</v>
      </c>
      <c r="K54" s="63"/>
      <c r="L54" s="9"/>
      <c r="M54" s="21">
        <v>0</v>
      </c>
      <c r="N54" s="7">
        <v>0</v>
      </c>
      <c r="O54" s="81"/>
      <c r="P54" s="83"/>
      <c r="Q54" s="62" t="s">
        <v>22</v>
      </c>
      <c r="R54" s="63"/>
      <c r="S54" s="20">
        <v>0</v>
      </c>
      <c r="T54" s="61">
        <v>0</v>
      </c>
      <c r="U54" s="60"/>
      <c r="V54" s="20">
        <v>0</v>
      </c>
      <c r="W54" s="20">
        <v>0</v>
      </c>
    </row>
    <row r="55" spans="1:23" ht="28.8" customHeight="1" thickBot="1" x14ac:dyDescent="0.35">
      <c r="A55" s="81" t="s">
        <v>78</v>
      </c>
      <c r="B55" s="82"/>
      <c r="C55" s="82"/>
      <c r="D55" s="82"/>
      <c r="E55" s="82"/>
      <c r="F55" s="85"/>
      <c r="G55" s="82"/>
      <c r="H55" s="82"/>
      <c r="I55" s="82"/>
      <c r="J55" s="82"/>
      <c r="K55" s="82"/>
      <c r="L55" s="82"/>
      <c r="M55" s="85"/>
      <c r="N55" s="82"/>
      <c r="O55" s="82"/>
      <c r="P55" s="83"/>
      <c r="Q55" s="62" t="s">
        <v>22</v>
      </c>
      <c r="R55" s="63"/>
      <c r="S55" s="20">
        <f>S54</f>
        <v>0</v>
      </c>
      <c r="T55" s="61">
        <f t="shared" ref="T55:W55" si="2">T54</f>
        <v>0</v>
      </c>
      <c r="U55" s="60"/>
      <c r="V55" s="20">
        <f t="shared" si="2"/>
        <v>0</v>
      </c>
      <c r="W55" s="20">
        <f t="shared" si="2"/>
        <v>0</v>
      </c>
    </row>
    <row r="56" spans="1:23" ht="23.4" customHeight="1" thickBot="1" x14ac:dyDescent="0.35">
      <c r="A56" s="81" t="s">
        <v>79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62" t="s">
        <v>22</v>
      </c>
      <c r="R56" s="63"/>
      <c r="S56" s="20">
        <f>S55+S53+S50+S48+S46+S44+S42+S40</f>
        <v>8553.6</v>
      </c>
      <c r="T56" s="61">
        <f t="shared" ref="T56:V56" si="3">T55+T53+T50+T48+T46+T44+T42+T40</f>
        <v>9766.7000000000007</v>
      </c>
      <c r="U56" s="60"/>
      <c r="V56" s="20">
        <f t="shared" si="3"/>
        <v>9650.4</v>
      </c>
      <c r="W56" s="20">
        <v>98.8</v>
      </c>
    </row>
    <row r="57" spans="1:23" ht="23.4" customHeight="1" thickBot="1" x14ac:dyDescent="0.35">
      <c r="A57" s="102" t="s">
        <v>80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03"/>
      <c r="Q57" s="104" t="s">
        <v>22</v>
      </c>
      <c r="R57" s="105"/>
      <c r="S57" s="25">
        <f>S56</f>
        <v>8553.6</v>
      </c>
      <c r="T57" s="125">
        <f t="shared" ref="T57:V57" si="4">T56</f>
        <v>9766.7000000000007</v>
      </c>
      <c r="U57" s="126"/>
      <c r="V57" s="25">
        <f t="shared" si="4"/>
        <v>9650.4</v>
      </c>
      <c r="W57" s="25">
        <v>98.8</v>
      </c>
    </row>
    <row r="58" spans="1:23" ht="15" thickBot="1" x14ac:dyDescent="0.35">
      <c r="A58" s="4"/>
      <c r="B58" s="81" t="s">
        <v>81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3"/>
    </row>
    <row r="59" spans="1:23" ht="15" thickBot="1" x14ac:dyDescent="0.35">
      <c r="A59" s="4" t="str">
        <f>$A$60</f>
        <v>1.3.1.1</v>
      </c>
      <c r="B59" s="81" t="s">
        <v>82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4"/>
      <c r="R59" s="84"/>
      <c r="S59" s="84"/>
      <c r="T59" s="84"/>
      <c r="U59" s="84"/>
      <c r="V59" s="84"/>
      <c r="W59" s="108"/>
    </row>
    <row r="60" spans="1:23" ht="34.799999999999997" customHeight="1" thickBot="1" x14ac:dyDescent="0.35">
      <c r="A60" s="120" t="s">
        <v>83</v>
      </c>
      <c r="B60" s="107" t="s">
        <v>84</v>
      </c>
      <c r="C60" s="108"/>
      <c r="D60" s="74" t="s">
        <v>85</v>
      </c>
      <c r="E60" s="79"/>
      <c r="F60" s="79"/>
      <c r="G60" s="79"/>
      <c r="H60" s="75"/>
      <c r="I60" s="74" t="s">
        <v>52</v>
      </c>
      <c r="J60" s="75"/>
      <c r="K60" s="74">
        <v>100</v>
      </c>
      <c r="L60" s="75"/>
      <c r="M60" s="64">
        <v>100</v>
      </c>
      <c r="N60" s="74">
        <v>100</v>
      </c>
      <c r="O60" s="79"/>
      <c r="P60" s="79"/>
      <c r="Q60" s="92" t="s">
        <v>22</v>
      </c>
      <c r="R60" s="131"/>
      <c r="S60" s="28">
        <v>6182.9</v>
      </c>
      <c r="T60" s="112">
        <v>6182.9</v>
      </c>
      <c r="U60" s="132"/>
      <c r="V60" s="28">
        <v>6182.9</v>
      </c>
      <c r="W60" s="26">
        <v>100</v>
      </c>
    </row>
    <row r="61" spans="1:23" ht="26.4" customHeight="1" x14ac:dyDescent="0.3">
      <c r="A61" s="127"/>
      <c r="B61" s="128"/>
      <c r="C61" s="129"/>
      <c r="D61" s="68"/>
      <c r="E61" s="130"/>
      <c r="F61" s="130"/>
      <c r="G61" s="130"/>
      <c r="H61" s="69"/>
      <c r="I61" s="68"/>
      <c r="J61" s="69"/>
      <c r="K61" s="68"/>
      <c r="L61" s="69"/>
      <c r="M61" s="73"/>
      <c r="N61" s="68"/>
      <c r="O61" s="130"/>
      <c r="P61" s="69"/>
      <c r="Q61" s="68" t="s">
        <v>86</v>
      </c>
      <c r="R61" s="69"/>
      <c r="S61" s="70">
        <v>1689</v>
      </c>
      <c r="T61" s="71">
        <v>0</v>
      </c>
      <c r="U61" s="72"/>
      <c r="V61" s="70">
        <v>0</v>
      </c>
      <c r="W61" s="70">
        <v>0</v>
      </c>
    </row>
    <row r="62" spans="1:23" ht="15" thickBot="1" x14ac:dyDescent="0.35">
      <c r="A62" s="121"/>
      <c r="B62" s="118"/>
      <c r="C62" s="119"/>
      <c r="D62" s="76"/>
      <c r="E62" s="80"/>
      <c r="F62" s="80"/>
      <c r="G62" s="80"/>
      <c r="H62" s="77"/>
      <c r="I62" s="76"/>
      <c r="J62" s="77"/>
      <c r="K62" s="76"/>
      <c r="L62" s="77"/>
      <c r="M62" s="65"/>
      <c r="N62" s="76"/>
      <c r="O62" s="80"/>
      <c r="P62" s="77"/>
      <c r="Q62" s="68"/>
      <c r="R62" s="69"/>
      <c r="S62" s="70"/>
      <c r="T62" s="71"/>
      <c r="U62" s="72"/>
      <c r="V62" s="70"/>
      <c r="W62" s="70"/>
    </row>
    <row r="63" spans="1:23" ht="14.4" customHeight="1" x14ac:dyDescent="0.3">
      <c r="A63" s="107" t="s">
        <v>87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141" t="s">
        <v>22</v>
      </c>
      <c r="R63" s="142"/>
      <c r="S63" s="133">
        <v>6182.9</v>
      </c>
      <c r="T63" s="135">
        <v>6182.9</v>
      </c>
      <c r="U63" s="136"/>
      <c r="V63" s="133">
        <v>6182.9</v>
      </c>
      <c r="W63" s="139">
        <v>100</v>
      </c>
    </row>
    <row r="64" spans="1:23" ht="20.399999999999999" customHeight="1" thickBot="1" x14ac:dyDescent="0.35">
      <c r="A64" s="12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43"/>
      <c r="R64" s="144"/>
      <c r="S64" s="134"/>
      <c r="T64" s="137"/>
      <c r="U64" s="138"/>
      <c r="V64" s="134"/>
      <c r="W64" s="140"/>
    </row>
    <row r="65" spans="1:23" ht="45" customHeight="1" thickBot="1" x14ac:dyDescent="0.35">
      <c r="A65" s="11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119"/>
      <c r="Q65" s="145" t="s">
        <v>104</v>
      </c>
      <c r="R65" s="142"/>
      <c r="S65" s="29">
        <v>1689</v>
      </c>
      <c r="T65" s="135">
        <v>0</v>
      </c>
      <c r="U65" s="136"/>
      <c r="V65" s="32">
        <v>0</v>
      </c>
      <c r="W65" s="32">
        <v>0</v>
      </c>
    </row>
    <row r="66" spans="1:23" ht="14.4" customHeight="1" x14ac:dyDescent="0.3">
      <c r="A66" s="107" t="s">
        <v>88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141" t="s">
        <v>22</v>
      </c>
      <c r="R66" s="142"/>
      <c r="S66" s="133">
        <v>6182.9</v>
      </c>
      <c r="T66" s="135">
        <v>6182.9</v>
      </c>
      <c r="U66" s="136"/>
      <c r="V66" s="133">
        <v>6182.9</v>
      </c>
      <c r="W66" s="139">
        <v>100</v>
      </c>
    </row>
    <row r="67" spans="1:23" ht="15" thickBot="1" x14ac:dyDescent="0.35">
      <c r="A67" s="128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43"/>
      <c r="R67" s="144"/>
      <c r="S67" s="134"/>
      <c r="T67" s="137"/>
      <c r="U67" s="138"/>
      <c r="V67" s="134"/>
      <c r="W67" s="140"/>
    </row>
    <row r="68" spans="1:23" ht="41.4" customHeight="1" thickBot="1" x14ac:dyDescent="0.35">
      <c r="A68" s="11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119"/>
      <c r="Q68" s="145" t="s">
        <v>104</v>
      </c>
      <c r="R68" s="142"/>
      <c r="S68" s="29">
        <v>1689</v>
      </c>
      <c r="T68" s="71">
        <v>0</v>
      </c>
      <c r="U68" s="72"/>
      <c r="V68" s="29">
        <v>0</v>
      </c>
      <c r="W68" s="32">
        <v>0</v>
      </c>
    </row>
    <row r="69" spans="1:23" ht="14.4" customHeight="1" x14ac:dyDescent="0.3">
      <c r="A69" s="149" t="s">
        <v>89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37" t="s">
        <v>22</v>
      </c>
      <c r="R69" s="38"/>
      <c r="S69" s="51">
        <v>6182.9</v>
      </c>
      <c r="T69" s="53">
        <v>6182.9</v>
      </c>
      <c r="U69" s="38"/>
      <c r="V69" s="51">
        <v>6182.9</v>
      </c>
      <c r="W69" s="55">
        <v>100</v>
      </c>
    </row>
    <row r="70" spans="1:23" ht="15" thickBot="1" x14ac:dyDescent="0.35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39"/>
      <c r="R70" s="40"/>
      <c r="S70" s="52"/>
      <c r="T70" s="54"/>
      <c r="U70" s="40"/>
      <c r="V70" s="52"/>
      <c r="W70" s="56"/>
    </row>
    <row r="71" spans="1:23" ht="42.6" customHeight="1" thickBot="1" x14ac:dyDescent="0.35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5"/>
      <c r="Q71" s="53" t="s">
        <v>104</v>
      </c>
      <c r="R71" s="38"/>
      <c r="S71" s="31">
        <v>1689</v>
      </c>
      <c r="T71" s="156">
        <v>0</v>
      </c>
      <c r="U71" s="157"/>
      <c r="V71" s="31">
        <v>0</v>
      </c>
      <c r="W71" s="33">
        <v>0</v>
      </c>
    </row>
    <row r="72" spans="1:23" ht="14.4" customHeight="1" x14ac:dyDescent="0.3">
      <c r="A72" s="149" t="s">
        <v>90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37" t="s">
        <v>22</v>
      </c>
      <c r="R72" s="38"/>
      <c r="S72" s="43">
        <f>S36+S57+S69</f>
        <v>15228.7</v>
      </c>
      <c r="T72" s="45">
        <f t="shared" ref="T72:V72" si="5">T36+T57+T69</f>
        <v>16506.300000000003</v>
      </c>
      <c r="U72" s="46"/>
      <c r="V72" s="43">
        <f t="shared" si="5"/>
        <v>16390</v>
      </c>
      <c r="W72" s="49">
        <v>99.3</v>
      </c>
    </row>
    <row r="73" spans="1:23" ht="15" thickBot="1" x14ac:dyDescent="0.35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39"/>
      <c r="R73" s="40"/>
      <c r="S73" s="44"/>
      <c r="T73" s="47"/>
      <c r="U73" s="48"/>
      <c r="V73" s="44"/>
      <c r="W73" s="50"/>
    </row>
    <row r="74" spans="1:23" ht="40.200000000000003" customHeight="1" thickBot="1" x14ac:dyDescent="0.35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5"/>
      <c r="Q74" s="53" t="s">
        <v>104</v>
      </c>
      <c r="R74" s="38"/>
      <c r="S74" s="31">
        <f>S71</f>
        <v>1689</v>
      </c>
      <c r="T74" s="156">
        <v>0</v>
      </c>
      <c r="U74" s="157"/>
      <c r="V74" s="31">
        <v>0</v>
      </c>
      <c r="W74" s="31">
        <v>0</v>
      </c>
    </row>
    <row r="75" spans="1:23" ht="14.4" customHeight="1" x14ac:dyDescent="0.3">
      <c r="A75" s="149" t="s">
        <v>91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37" t="s">
        <v>22</v>
      </c>
      <c r="R75" s="38"/>
      <c r="S75" s="43">
        <f>S72</f>
        <v>15228.7</v>
      </c>
      <c r="T75" s="45">
        <f t="shared" ref="T75:V75" si="6">T72</f>
        <v>16506.300000000003</v>
      </c>
      <c r="U75" s="46"/>
      <c r="V75" s="43">
        <f t="shared" si="6"/>
        <v>16390</v>
      </c>
      <c r="W75" s="49">
        <v>99.3</v>
      </c>
    </row>
    <row r="76" spans="1:23" ht="15" thickBot="1" x14ac:dyDescent="0.35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39"/>
      <c r="R76" s="40"/>
      <c r="S76" s="44"/>
      <c r="T76" s="47"/>
      <c r="U76" s="48"/>
      <c r="V76" s="44"/>
      <c r="W76" s="50"/>
    </row>
    <row r="77" spans="1:23" ht="38.4" customHeight="1" thickBot="1" x14ac:dyDescent="0.35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41" t="s">
        <v>104</v>
      </c>
      <c r="R77" s="42"/>
      <c r="S77" s="25">
        <f>S74</f>
        <v>1689</v>
      </c>
      <c r="T77" s="158">
        <v>0</v>
      </c>
      <c r="U77" s="159"/>
      <c r="V77" s="25">
        <v>0</v>
      </c>
      <c r="W77" s="25">
        <v>0</v>
      </c>
    </row>
    <row r="80" spans="1:23" ht="18" x14ac:dyDescent="0.35">
      <c r="C80" s="36" t="s">
        <v>105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3:19" ht="18" x14ac:dyDescent="0.35">
      <c r="C81" s="36" t="s">
        <v>106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 t="s">
        <v>107</v>
      </c>
    </row>
    <row r="91" spans="3:19" x14ac:dyDescent="0.3">
      <c r="C91" s="35" t="s">
        <v>115</v>
      </c>
    </row>
    <row r="92" spans="3:19" x14ac:dyDescent="0.3">
      <c r="C92" s="35" t="s">
        <v>116</v>
      </c>
    </row>
  </sheetData>
  <mergeCells count="257">
    <mergeCell ref="A1:H8"/>
    <mergeCell ref="A9:W9"/>
    <mergeCell ref="A72:P74"/>
    <mergeCell ref="T74:U74"/>
    <mergeCell ref="A75:P77"/>
    <mergeCell ref="T77:U77"/>
    <mergeCell ref="A69:P71"/>
    <mergeCell ref="T71:U71"/>
    <mergeCell ref="A66:P68"/>
    <mergeCell ref="T68:U68"/>
    <mergeCell ref="T60:U60"/>
    <mergeCell ref="A63:P65"/>
    <mergeCell ref="S63:S64"/>
    <mergeCell ref="T63:U64"/>
    <mergeCell ref="V63:V64"/>
    <mergeCell ref="W63:W64"/>
    <mergeCell ref="T65:U65"/>
    <mergeCell ref="Q63:R64"/>
    <mergeCell ref="Q65:R65"/>
    <mergeCell ref="Q66:R67"/>
    <mergeCell ref="S66:S67"/>
    <mergeCell ref="T66:U67"/>
    <mergeCell ref="V66:V67"/>
    <mergeCell ref="W66:W67"/>
    <mergeCell ref="Q68:R68"/>
    <mergeCell ref="B58:W58"/>
    <mergeCell ref="B59:W59"/>
    <mergeCell ref="A60:A62"/>
    <mergeCell ref="B60:C62"/>
    <mergeCell ref="D60:H62"/>
    <mergeCell ref="I60:J62"/>
    <mergeCell ref="K60:L62"/>
    <mergeCell ref="M60:M62"/>
    <mergeCell ref="N60:P62"/>
    <mergeCell ref="Q60:R60"/>
    <mergeCell ref="V61:V62"/>
    <mergeCell ref="W61:W62"/>
    <mergeCell ref="A56:P56"/>
    <mergeCell ref="Q56:R56"/>
    <mergeCell ref="T56:U56"/>
    <mergeCell ref="A57:P57"/>
    <mergeCell ref="Q57:R57"/>
    <mergeCell ref="T57:U57"/>
    <mergeCell ref="O54:P54"/>
    <mergeCell ref="Q54:R54"/>
    <mergeCell ref="T54:U54"/>
    <mergeCell ref="A55:P55"/>
    <mergeCell ref="Q55:R55"/>
    <mergeCell ref="T55:U55"/>
    <mergeCell ref="A54:B54"/>
    <mergeCell ref="C54:D54"/>
    <mergeCell ref="H54:I54"/>
    <mergeCell ref="J54:K54"/>
    <mergeCell ref="J51:K52"/>
    <mergeCell ref="O51:P52"/>
    <mergeCell ref="Q51:R52"/>
    <mergeCell ref="S51:S52"/>
    <mergeCell ref="T51:U52"/>
    <mergeCell ref="A50:P50"/>
    <mergeCell ref="Q50:R50"/>
    <mergeCell ref="T50:U50"/>
    <mergeCell ref="A51:B52"/>
    <mergeCell ref="E51:E52"/>
    <mergeCell ref="H51:I52"/>
    <mergeCell ref="V51:V52"/>
    <mergeCell ref="W51:W52"/>
    <mergeCell ref="A53:P53"/>
    <mergeCell ref="Q53:R53"/>
    <mergeCell ref="T53:U53"/>
    <mergeCell ref="A48:P48"/>
    <mergeCell ref="Q48:R48"/>
    <mergeCell ref="T48:U48"/>
    <mergeCell ref="B49:C49"/>
    <mergeCell ref="D49:H49"/>
    <mergeCell ref="I49:J49"/>
    <mergeCell ref="K49:L49"/>
    <mergeCell ref="N49:P49"/>
    <mergeCell ref="Q49:R49"/>
    <mergeCell ref="T49:U49"/>
    <mergeCell ref="B47:C47"/>
    <mergeCell ref="D47:H47"/>
    <mergeCell ref="I47:J47"/>
    <mergeCell ref="K47:L47"/>
    <mergeCell ref="N47:P47"/>
    <mergeCell ref="K45:L45"/>
    <mergeCell ref="N45:P45"/>
    <mergeCell ref="Q45:R45"/>
    <mergeCell ref="T45:U45"/>
    <mergeCell ref="Q47:R47"/>
    <mergeCell ref="T47:U47"/>
    <mergeCell ref="A44:P44"/>
    <mergeCell ref="Q44:R44"/>
    <mergeCell ref="T44:U44"/>
    <mergeCell ref="B45:C45"/>
    <mergeCell ref="D45:H45"/>
    <mergeCell ref="I45:J45"/>
    <mergeCell ref="A46:P46"/>
    <mergeCell ref="Q46:R46"/>
    <mergeCell ref="T46:U46"/>
    <mergeCell ref="A42:P42"/>
    <mergeCell ref="Q42:R42"/>
    <mergeCell ref="T42:U42"/>
    <mergeCell ref="B43:C43"/>
    <mergeCell ref="D43:H43"/>
    <mergeCell ref="I43:J43"/>
    <mergeCell ref="K43:L43"/>
    <mergeCell ref="N43:P43"/>
    <mergeCell ref="Q43:R43"/>
    <mergeCell ref="T43:U43"/>
    <mergeCell ref="T39:U39"/>
    <mergeCell ref="A40:P40"/>
    <mergeCell ref="Q40:R40"/>
    <mergeCell ref="T40:U40"/>
    <mergeCell ref="B41:C41"/>
    <mergeCell ref="D41:H41"/>
    <mergeCell ref="I41:J41"/>
    <mergeCell ref="K41:L41"/>
    <mergeCell ref="N41:P41"/>
    <mergeCell ref="Q41:R41"/>
    <mergeCell ref="T41:U41"/>
    <mergeCell ref="A29:B29"/>
    <mergeCell ref="C29:W29"/>
    <mergeCell ref="A30:B30"/>
    <mergeCell ref="C30:D30"/>
    <mergeCell ref="H30:I30"/>
    <mergeCell ref="J30:K30"/>
    <mergeCell ref="F30:G30"/>
    <mergeCell ref="Q30:R30"/>
    <mergeCell ref="O33:P33"/>
    <mergeCell ref="Q33:R33"/>
    <mergeCell ref="T33:U33"/>
    <mergeCell ref="A31:P31"/>
    <mergeCell ref="Q31:R31"/>
    <mergeCell ref="T31:U31"/>
    <mergeCell ref="A32:B32"/>
    <mergeCell ref="C32:W32"/>
    <mergeCell ref="A33:B33"/>
    <mergeCell ref="C33:D33"/>
    <mergeCell ref="H33:I33"/>
    <mergeCell ref="J33:K33"/>
    <mergeCell ref="F33:G33"/>
    <mergeCell ref="A27:P27"/>
    <mergeCell ref="Q27:R27"/>
    <mergeCell ref="T27:U27"/>
    <mergeCell ref="A28:P28"/>
    <mergeCell ref="Q28:R28"/>
    <mergeCell ref="T28:U28"/>
    <mergeCell ref="T25:U25"/>
    <mergeCell ref="B26:C26"/>
    <mergeCell ref="D26:H26"/>
    <mergeCell ref="I26:J26"/>
    <mergeCell ref="K26:L26"/>
    <mergeCell ref="N26:P26"/>
    <mergeCell ref="Q26:R26"/>
    <mergeCell ref="T26:U26"/>
    <mergeCell ref="B25:C25"/>
    <mergeCell ref="D25:H25"/>
    <mergeCell ref="I25:J25"/>
    <mergeCell ref="K25:L25"/>
    <mergeCell ref="N25:P25"/>
    <mergeCell ref="Q25:R25"/>
    <mergeCell ref="B22:W22"/>
    <mergeCell ref="B23:W23"/>
    <mergeCell ref="B24:C24"/>
    <mergeCell ref="D24:H24"/>
    <mergeCell ref="I24:J24"/>
    <mergeCell ref="K24:L24"/>
    <mergeCell ref="N24:P24"/>
    <mergeCell ref="Q24:R24"/>
    <mergeCell ref="T24:U24"/>
    <mergeCell ref="A21:P21"/>
    <mergeCell ref="Q21:R21"/>
    <mergeCell ref="T21:U21"/>
    <mergeCell ref="Q18:R18"/>
    <mergeCell ref="T18:U18"/>
    <mergeCell ref="B19:C19"/>
    <mergeCell ref="D19:H19"/>
    <mergeCell ref="I19:J19"/>
    <mergeCell ref="K19:L19"/>
    <mergeCell ref="N19:P19"/>
    <mergeCell ref="Q19:R19"/>
    <mergeCell ref="T19:U19"/>
    <mergeCell ref="B16:W16"/>
    <mergeCell ref="B17:W17"/>
    <mergeCell ref="B18:C18"/>
    <mergeCell ref="D18:H18"/>
    <mergeCell ref="I18:J18"/>
    <mergeCell ref="K18:L18"/>
    <mergeCell ref="N18:P18"/>
    <mergeCell ref="A20:P20"/>
    <mergeCell ref="Q20:R20"/>
    <mergeCell ref="T20:U20"/>
    <mergeCell ref="B13:C13"/>
    <mergeCell ref="D13:H13"/>
    <mergeCell ref="I13:J13"/>
    <mergeCell ref="K13:L13"/>
    <mergeCell ref="N13:P13"/>
    <mergeCell ref="Q13:R13"/>
    <mergeCell ref="T13:U13"/>
    <mergeCell ref="B14:W14"/>
    <mergeCell ref="B15:W15"/>
    <mergeCell ref="A10:A12"/>
    <mergeCell ref="B10:C12"/>
    <mergeCell ref="D10:P10"/>
    <mergeCell ref="Q10:R12"/>
    <mergeCell ref="S10:W10"/>
    <mergeCell ref="D11:H12"/>
    <mergeCell ref="I11:J12"/>
    <mergeCell ref="K11:L12"/>
    <mergeCell ref="M11:M12"/>
    <mergeCell ref="N11:P12"/>
    <mergeCell ref="S11:S12"/>
    <mergeCell ref="T11:U12"/>
    <mergeCell ref="V11:V12"/>
    <mergeCell ref="W11:W12"/>
    <mergeCell ref="A35:N35"/>
    <mergeCell ref="T30:U30"/>
    <mergeCell ref="T35:U35"/>
    <mergeCell ref="Q35:R35"/>
    <mergeCell ref="F51:F52"/>
    <mergeCell ref="M51:M52"/>
    <mergeCell ref="N51:N52"/>
    <mergeCell ref="Q61:R62"/>
    <mergeCell ref="S61:S62"/>
    <mergeCell ref="T61:U62"/>
    <mergeCell ref="A34:P34"/>
    <mergeCell ref="Q34:R34"/>
    <mergeCell ref="T34:U34"/>
    <mergeCell ref="A36:P36"/>
    <mergeCell ref="Q36:R36"/>
    <mergeCell ref="T36:U36"/>
    <mergeCell ref="B37:W37"/>
    <mergeCell ref="B38:W38"/>
    <mergeCell ref="B39:C39"/>
    <mergeCell ref="D39:H39"/>
    <mergeCell ref="I39:J39"/>
    <mergeCell ref="K39:L39"/>
    <mergeCell ref="N39:P39"/>
    <mergeCell ref="Q39:R39"/>
    <mergeCell ref="Q75:R76"/>
    <mergeCell ref="Q77:R77"/>
    <mergeCell ref="S75:S76"/>
    <mergeCell ref="T75:U76"/>
    <mergeCell ref="V75:V76"/>
    <mergeCell ref="W75:W76"/>
    <mergeCell ref="Q69:R70"/>
    <mergeCell ref="S69:S70"/>
    <mergeCell ref="T69:U70"/>
    <mergeCell ref="V69:V70"/>
    <mergeCell ref="W69:W70"/>
    <mergeCell ref="Q71:R71"/>
    <mergeCell ref="Q72:R73"/>
    <mergeCell ref="Q74:R74"/>
    <mergeCell ref="S72:S73"/>
    <mergeCell ref="V72:V73"/>
    <mergeCell ref="W72:W73"/>
    <mergeCell ref="T72:U73"/>
  </mergeCells>
  <pageMargins left="0.31496062992125984" right="0.31496062992125984" top="0.74803149606299213" bottom="0.35433070866141736" header="0.31496062992125984" footer="0.31496062992125984"/>
  <pageSetup paperSize="9" scale="98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2017-03-09T12:06:26Z</dcterms:modified>
</cp:coreProperties>
</file>