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Культура" sheetId="1" r:id="rId1"/>
    <sheet name="ДШИ" sheetId="2" r:id="rId2"/>
  </sheets>
  <definedNames>
    <definedName name="_xlnm.Print_Titles" localSheetId="1">'ДШИ'!$11:$12</definedName>
    <definedName name="_xlnm.Print_Titles" localSheetId="0">'Культура'!$11:$12</definedName>
    <definedName name="_xlnm.Print_Area" localSheetId="1">'ДШИ'!$A$1:$P$122</definedName>
    <definedName name="_xlnm.Print_Area" localSheetId="0">'Культура'!$A$1:$P$135</definedName>
  </definedNames>
  <calcPr fullCalcOnLoad="1"/>
</workbook>
</file>

<file path=xl/sharedStrings.xml><?xml version="1.0" encoding="utf-8"?>
<sst xmlns="http://schemas.openxmlformats.org/spreadsheetml/2006/main" count="363" uniqueCount="55">
  <si>
    <t>Юридическое лицо</t>
  </si>
  <si>
    <t>Категория персонала</t>
  </si>
  <si>
    <t>АУП</t>
  </si>
  <si>
    <t>Основной персонал</t>
  </si>
  <si>
    <t>Итого</t>
  </si>
  <si>
    <t>Вспомог. персонал</t>
  </si>
  <si>
    <t>Наименование учреждения</t>
  </si>
  <si>
    <t>Всего</t>
  </si>
  <si>
    <t>2013 год</t>
  </si>
  <si>
    <t>2014 год</t>
  </si>
  <si>
    <t>2015 год</t>
  </si>
  <si>
    <t>2016 год</t>
  </si>
  <si>
    <t>2017 год</t>
  </si>
  <si>
    <t>2018 год</t>
  </si>
  <si>
    <t>1.</t>
  </si>
  <si>
    <t>2.</t>
  </si>
  <si>
    <t>3.</t>
  </si>
  <si>
    <t>4.</t>
  </si>
  <si>
    <t>5.</t>
  </si>
  <si>
    <t>6.</t>
  </si>
  <si>
    <t>7.</t>
  </si>
  <si>
    <t>(наименование юр.лица)</t>
  </si>
  <si>
    <t>Юридические лица + филиалы</t>
  </si>
  <si>
    <t>Информация о количестве учреждений и средней численности работников</t>
  </si>
  <si>
    <t>ВСЕГО по культуре</t>
  </si>
  <si>
    <t>Юридические лица                  (сумма строк количества юр.лиц)</t>
  </si>
  <si>
    <t>Количество учреждений</t>
  </si>
  <si>
    <t>Средняя численность (без внешних совместителей) , человек</t>
  </si>
  <si>
    <t>% снижения численности к 2013 г</t>
  </si>
  <si>
    <t>№ п/п</t>
  </si>
  <si>
    <t>(наименованеи района, города)</t>
  </si>
  <si>
    <t>8.</t>
  </si>
  <si>
    <t>9.</t>
  </si>
  <si>
    <t>10.</t>
  </si>
  <si>
    <t>11.</t>
  </si>
  <si>
    <t>12.</t>
  </si>
  <si>
    <t>13.</t>
  </si>
  <si>
    <t>филиалы                                                                      (указать только количество при наличии)</t>
  </si>
  <si>
    <t>филиалы                                                                      (сумма строк количества филиалов)</t>
  </si>
  <si>
    <t>сферы дополнительного образования детей по муниципальному образованию, включаемых в "Дорожную карту"</t>
  </si>
  <si>
    <t>в том числе преподаватели</t>
  </si>
  <si>
    <t>ВСЕГО по образованию</t>
  </si>
  <si>
    <t>Приложение 1.1 к Плану мероприятий ("дорожной карте") "Изменения в отраслях социальной сферы, направленные на повышение эффектиности сферы культуры"</t>
  </si>
  <si>
    <t>Приложение 1.2 к Плану мероприятий ("дорожной карте") "Изменения в отраслях социальной сферы, направленные на повышение эффектиности сферы культуры"</t>
  </si>
  <si>
    <t>сферы культура по муниципальному образованию, включаемых в "Дорожную карту"</t>
  </si>
  <si>
    <t>МКУ "Отдел культуры" МР Калтасинский район РБ</t>
  </si>
  <si>
    <t xml:space="preserve">МБУК "Межпоселенческая Центральная районная бибдиотека" МР Калтасинский район РБ </t>
  </si>
  <si>
    <t>МБУК "Межпоселенчиский  культурно-досуговый Центр" МР Калтасинский район РБ</t>
  </si>
  <si>
    <t>МБУ "Калтасинский районно- историческо краеведчиский музей" МР Калтасинский район РБ</t>
  </si>
  <si>
    <t xml:space="preserve">МБОУ ДОД Калтасинская ДШИ; МАУ ДО Краснохолмская </t>
  </si>
  <si>
    <t>МАУ ДО "Краснохолмский ДШИ</t>
  </si>
  <si>
    <t>МБОУ ДОД Калтасинская ДШИ</t>
  </si>
  <si>
    <t>Руководитель финансового органа МО    ___________________  Курбанова Ф.Ш.</t>
  </si>
  <si>
    <t>Начальник отдела культуры МО __________________________  Ипаев П.М.</t>
  </si>
  <si>
    <t>Исполнитель: Газизова И.З. 8(34779)4-19-09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</si>
</sst>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thin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0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 wrapText="1"/>
    </xf>
    <xf numFmtId="0" fontId="0" fillId="24" borderId="0" xfId="0" applyFill="1" applyAlignment="1">
      <alignment/>
    </xf>
    <xf numFmtId="0" fontId="0" fillId="0" borderId="0" xfId="0" applyAlignment="1">
      <alignment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6" borderId="11" xfId="0" applyFont="1" applyFill="1" applyBorder="1" applyAlignment="1">
      <alignment horizontal="left" vertical="center" wrapText="1"/>
    </xf>
    <xf numFmtId="0" fontId="7" fillId="6" borderId="10" xfId="0" applyFont="1" applyFill="1" applyBorder="1" applyAlignment="1">
      <alignment horizontal="left" vertical="center" wrapText="1"/>
    </xf>
    <xf numFmtId="0" fontId="6" fillId="6" borderId="12" xfId="0" applyFont="1" applyFill="1" applyBorder="1" applyAlignment="1">
      <alignment horizontal="right" vertical="center" wrapText="1"/>
    </xf>
    <xf numFmtId="0" fontId="6" fillId="5" borderId="12" xfId="0" applyFont="1" applyFill="1" applyBorder="1" applyAlignment="1">
      <alignment horizontal="right" vertical="center" wrapText="1"/>
    </xf>
    <xf numFmtId="0" fontId="7" fillId="7" borderId="11" xfId="0" applyFont="1" applyFill="1" applyBorder="1" applyAlignment="1">
      <alignment horizontal="left" vertical="center" wrapText="1"/>
    </xf>
    <xf numFmtId="0" fontId="7" fillId="7" borderId="10" xfId="0" applyFont="1" applyFill="1" applyBorder="1" applyAlignment="1">
      <alignment horizontal="left" vertical="center" wrapText="1"/>
    </xf>
    <xf numFmtId="0" fontId="6" fillId="5" borderId="10" xfId="0" applyFont="1" applyFill="1" applyBorder="1" applyAlignment="1">
      <alignment horizontal="left" vertical="center" wrapText="1"/>
    </xf>
    <xf numFmtId="0" fontId="6" fillId="7" borderId="12" xfId="0" applyFont="1" applyFill="1" applyBorder="1" applyAlignment="1">
      <alignment horizontal="right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9" fontId="2" fillId="0" borderId="18" xfId="55" applyFont="1" applyBorder="1" applyAlignment="1">
      <alignment horizontal="center" vertical="center"/>
    </xf>
    <xf numFmtId="9" fontId="2" fillId="0" borderId="19" xfId="55" applyFont="1" applyBorder="1" applyAlignment="1">
      <alignment horizontal="center" vertical="center"/>
    </xf>
    <xf numFmtId="9" fontId="2" fillId="0" borderId="20" xfId="55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9" fontId="2" fillId="7" borderId="18" xfId="55" applyFont="1" applyFill="1" applyBorder="1" applyAlignment="1">
      <alignment horizontal="center" vertical="center"/>
    </xf>
    <xf numFmtId="9" fontId="2" fillId="7" borderId="19" xfId="55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9" fontId="2" fillId="7" borderId="20" xfId="55" applyFont="1" applyFill="1" applyBorder="1" applyAlignment="1">
      <alignment horizontal="center" vertical="center"/>
    </xf>
    <xf numFmtId="9" fontId="2" fillId="6" borderId="18" xfId="55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9" fontId="2" fillId="6" borderId="19" xfId="55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9" fontId="2" fillId="6" borderId="20" xfId="55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9" fontId="2" fillId="5" borderId="18" xfId="55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9" fontId="2" fillId="5" borderId="19" xfId="55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9" fontId="2" fillId="5" borderId="20" xfId="55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 wrapText="1"/>
    </xf>
    <xf numFmtId="0" fontId="2" fillId="5" borderId="10" xfId="0" applyNumberFormat="1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6" fillId="6" borderId="38" xfId="0" applyNumberFormat="1" applyFont="1" applyFill="1" applyBorder="1" applyAlignment="1">
      <alignment horizontal="center" vertical="center" wrapText="1"/>
    </xf>
    <xf numFmtId="49" fontId="6" fillId="6" borderId="30" xfId="0" applyNumberFormat="1" applyFont="1" applyFill="1" applyBorder="1" applyAlignment="1">
      <alignment horizontal="center" vertical="center" wrapText="1"/>
    </xf>
    <xf numFmtId="49" fontId="6" fillId="6" borderId="39" xfId="0" applyNumberFormat="1" applyFont="1" applyFill="1" applyBorder="1" applyAlignment="1">
      <alignment horizontal="center" vertical="center" wrapText="1"/>
    </xf>
    <xf numFmtId="0" fontId="2" fillId="7" borderId="40" xfId="0" applyFont="1" applyFill="1" applyBorder="1" applyAlignment="1">
      <alignment horizontal="center" vertical="center" wrapText="1"/>
    </xf>
    <xf numFmtId="0" fontId="2" fillId="7" borderId="41" xfId="0" applyFont="1" applyFill="1" applyBorder="1" applyAlignment="1">
      <alignment horizontal="center" vertical="center" wrapText="1"/>
    </xf>
    <xf numFmtId="0" fontId="2" fillId="7" borderId="42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 wrapText="1"/>
    </xf>
    <xf numFmtId="0" fontId="6" fillId="5" borderId="41" xfId="0" applyFont="1" applyFill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4"/>
  <sheetViews>
    <sheetView view="pageBreakPreview" zoomScale="60" zoomScaleNormal="75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49" sqref="B49:B52"/>
    </sheetView>
  </sheetViews>
  <sheetFormatPr defaultColWidth="9.140625" defaultRowHeight="15"/>
  <cols>
    <col min="1" max="1" width="12.421875" style="1" customWidth="1"/>
    <col min="2" max="2" width="31.28125" style="0" customWidth="1"/>
    <col min="3" max="3" width="22.57421875" style="0" customWidth="1"/>
    <col min="4" max="4" width="13.00390625" style="0" customWidth="1"/>
    <col min="5" max="5" width="19.421875" style="0" customWidth="1"/>
    <col min="6" max="6" width="11.7109375" style="0" customWidth="1"/>
    <col min="7" max="7" width="19.421875" style="0" customWidth="1"/>
    <col min="8" max="8" width="12.140625" style="0" customWidth="1"/>
    <col min="9" max="9" width="19.421875" style="0" customWidth="1"/>
    <col min="10" max="10" width="12.421875" style="0" customWidth="1"/>
    <col min="11" max="11" width="19.421875" style="0" customWidth="1"/>
    <col min="12" max="12" width="12.8515625" style="0" customWidth="1"/>
    <col min="13" max="13" width="19.421875" style="0" customWidth="1"/>
    <col min="14" max="14" width="12.8515625" style="0" customWidth="1"/>
    <col min="15" max="15" width="19.421875" style="0" customWidth="1"/>
    <col min="16" max="16" width="12.140625" style="0" customWidth="1"/>
  </cols>
  <sheetData>
    <row r="1" spans="13:16" ht="15" customHeight="1">
      <c r="M1" s="103" t="s">
        <v>42</v>
      </c>
      <c r="N1" s="103"/>
      <c r="O1" s="103"/>
      <c r="P1" s="103"/>
    </row>
    <row r="2" spans="13:16" ht="15">
      <c r="M2" s="103"/>
      <c r="N2" s="103"/>
      <c r="O2" s="103"/>
      <c r="P2" s="103"/>
    </row>
    <row r="3" spans="13:16" ht="15">
      <c r="M3" s="103"/>
      <c r="N3" s="103"/>
      <c r="O3" s="103"/>
      <c r="P3" s="103"/>
    </row>
    <row r="5" spans="1:16" s="15" customFormat="1" ht="23.25">
      <c r="A5" s="73" t="s">
        <v>23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6" s="15" customFormat="1" ht="23.25">
      <c r="A6" s="73" t="s">
        <v>44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 s="15" customFormat="1" ht="23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ht="23.25">
      <c r="B8" s="2"/>
      <c r="C8" s="74" t="s">
        <v>45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2"/>
      <c r="O8" s="2"/>
      <c r="P8" s="2"/>
    </row>
    <row r="9" spans="2:16" ht="13.5" customHeight="1">
      <c r="B9" s="2"/>
      <c r="C9" s="75" t="s">
        <v>30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2"/>
      <c r="O9" s="2"/>
      <c r="P9" s="2"/>
    </row>
    <row r="10" spans="2:16" ht="13.5" customHeight="1" thickBot="1">
      <c r="B10" s="2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2"/>
      <c r="O10" s="2"/>
      <c r="P10" s="2"/>
    </row>
    <row r="11" spans="1:16" ht="22.5" customHeight="1">
      <c r="A11" s="76" t="s">
        <v>29</v>
      </c>
      <c r="B11" s="61" t="s">
        <v>6</v>
      </c>
      <c r="C11" s="59" t="s">
        <v>1</v>
      </c>
      <c r="D11" s="78" t="s">
        <v>8</v>
      </c>
      <c r="E11" s="81"/>
      <c r="F11" s="78" t="s">
        <v>9</v>
      </c>
      <c r="G11" s="81"/>
      <c r="H11" s="78" t="s">
        <v>10</v>
      </c>
      <c r="I11" s="81"/>
      <c r="J11" s="78" t="s">
        <v>11</v>
      </c>
      <c r="K11" s="81"/>
      <c r="L11" s="78" t="s">
        <v>12</v>
      </c>
      <c r="M11" s="81"/>
      <c r="N11" s="78" t="s">
        <v>13</v>
      </c>
      <c r="O11" s="79"/>
      <c r="P11" s="80"/>
    </row>
    <row r="12" spans="1:16" ht="54.75" customHeight="1" thickBot="1">
      <c r="A12" s="77"/>
      <c r="B12" s="62"/>
      <c r="C12" s="60"/>
      <c r="D12" s="32" t="s">
        <v>26</v>
      </c>
      <c r="E12" s="32" t="s">
        <v>27</v>
      </c>
      <c r="F12" s="32" t="s">
        <v>26</v>
      </c>
      <c r="G12" s="32" t="s">
        <v>27</v>
      </c>
      <c r="H12" s="32" t="s">
        <v>26</v>
      </c>
      <c r="I12" s="32" t="s">
        <v>27</v>
      </c>
      <c r="J12" s="32" t="s">
        <v>26</v>
      </c>
      <c r="K12" s="32" t="s">
        <v>27</v>
      </c>
      <c r="L12" s="32" t="s">
        <v>26</v>
      </c>
      <c r="M12" s="32" t="s">
        <v>27</v>
      </c>
      <c r="N12" s="32" t="s">
        <v>26</v>
      </c>
      <c r="O12" s="32" t="s">
        <v>27</v>
      </c>
      <c r="P12" s="29" t="s">
        <v>28</v>
      </c>
    </row>
    <row r="13" spans="1:16" ht="63">
      <c r="A13" s="67" t="s">
        <v>14</v>
      </c>
      <c r="B13" s="17" t="s">
        <v>46</v>
      </c>
      <c r="C13" s="10" t="s">
        <v>2</v>
      </c>
      <c r="D13" s="56">
        <v>1</v>
      </c>
      <c r="E13" s="9">
        <v>1</v>
      </c>
      <c r="F13" s="56">
        <v>1</v>
      </c>
      <c r="G13" s="11">
        <v>1</v>
      </c>
      <c r="H13" s="56">
        <v>1</v>
      </c>
      <c r="I13" s="11">
        <v>1</v>
      </c>
      <c r="J13" s="56">
        <v>1</v>
      </c>
      <c r="K13" s="11">
        <v>1</v>
      </c>
      <c r="L13" s="56">
        <v>1</v>
      </c>
      <c r="M13" s="11">
        <v>1</v>
      </c>
      <c r="N13" s="56">
        <v>1</v>
      </c>
      <c r="O13" s="11">
        <v>1</v>
      </c>
      <c r="P13" s="33">
        <f>O13/E13-100%</f>
        <v>0</v>
      </c>
    </row>
    <row r="14" spans="1:16" ht="15" customHeight="1">
      <c r="A14" s="68"/>
      <c r="B14" s="63"/>
      <c r="C14" s="4" t="s">
        <v>3</v>
      </c>
      <c r="D14" s="57"/>
      <c r="E14" s="3">
        <v>12</v>
      </c>
      <c r="F14" s="57"/>
      <c r="G14" s="6">
        <v>12</v>
      </c>
      <c r="H14" s="57"/>
      <c r="I14" s="6">
        <v>12</v>
      </c>
      <c r="J14" s="57"/>
      <c r="K14" s="6">
        <v>12</v>
      </c>
      <c r="L14" s="57"/>
      <c r="M14" s="6">
        <v>12</v>
      </c>
      <c r="N14" s="57"/>
      <c r="O14" s="6">
        <v>12</v>
      </c>
      <c r="P14" s="34">
        <f aca="true" t="shared" si="0" ref="P14:P77">O14/E14-100%</f>
        <v>0</v>
      </c>
    </row>
    <row r="15" spans="1:16" ht="15.75" customHeight="1">
      <c r="A15" s="68"/>
      <c r="B15" s="64"/>
      <c r="C15" s="4" t="s">
        <v>5</v>
      </c>
      <c r="D15" s="57"/>
      <c r="E15" s="3">
        <v>2</v>
      </c>
      <c r="F15" s="57"/>
      <c r="G15" s="6">
        <v>2</v>
      </c>
      <c r="H15" s="57"/>
      <c r="I15" s="6"/>
      <c r="J15" s="57"/>
      <c r="K15" s="6"/>
      <c r="L15" s="57"/>
      <c r="M15" s="6"/>
      <c r="N15" s="57"/>
      <c r="O15" s="6"/>
      <c r="P15" s="34">
        <f t="shared" si="0"/>
        <v>-1</v>
      </c>
    </row>
    <row r="16" spans="1:16" ht="14.25" customHeight="1">
      <c r="A16" s="68"/>
      <c r="B16" s="18" t="s">
        <v>21</v>
      </c>
      <c r="C16" s="7" t="s">
        <v>4</v>
      </c>
      <c r="D16" s="58"/>
      <c r="E16" s="8">
        <f aca="true" t="shared" si="1" ref="E16:O16">E13+E14+E15</f>
        <v>15</v>
      </c>
      <c r="F16" s="58"/>
      <c r="G16" s="8">
        <f t="shared" si="1"/>
        <v>15</v>
      </c>
      <c r="H16" s="58"/>
      <c r="I16" s="8">
        <f t="shared" si="1"/>
        <v>13</v>
      </c>
      <c r="J16" s="58"/>
      <c r="K16" s="8">
        <v>12.5</v>
      </c>
      <c r="L16" s="58"/>
      <c r="M16" s="8">
        <f t="shared" si="1"/>
        <v>13</v>
      </c>
      <c r="N16" s="58"/>
      <c r="O16" s="8">
        <f t="shared" si="1"/>
        <v>13</v>
      </c>
      <c r="P16" s="34">
        <f t="shared" si="0"/>
        <v>-0.1333333333333333</v>
      </c>
    </row>
    <row r="17" spans="1:16" ht="15.75" customHeight="1">
      <c r="A17" s="69"/>
      <c r="B17" s="71" t="s">
        <v>37</v>
      </c>
      <c r="C17" s="16" t="s">
        <v>2</v>
      </c>
      <c r="D17" s="65">
        <v>22</v>
      </c>
      <c r="E17" s="3"/>
      <c r="F17" s="65"/>
      <c r="G17" s="6"/>
      <c r="H17" s="65">
        <v>22</v>
      </c>
      <c r="I17" s="6"/>
      <c r="J17" s="65">
        <v>22</v>
      </c>
      <c r="K17" s="6"/>
      <c r="L17" s="65">
        <v>22</v>
      </c>
      <c r="M17" s="6"/>
      <c r="N17" s="65">
        <v>22</v>
      </c>
      <c r="O17" s="6"/>
      <c r="P17" s="34" t="e">
        <f t="shared" si="0"/>
        <v>#DIV/0!</v>
      </c>
    </row>
    <row r="18" spans="1:16" ht="15.75">
      <c r="A18" s="69"/>
      <c r="B18" s="60"/>
      <c r="C18" s="16" t="s">
        <v>3</v>
      </c>
      <c r="D18" s="57"/>
      <c r="E18" s="3">
        <v>20</v>
      </c>
      <c r="F18" s="57"/>
      <c r="G18" s="6">
        <v>20</v>
      </c>
      <c r="H18" s="57"/>
      <c r="I18" s="6">
        <v>18.75</v>
      </c>
      <c r="J18" s="57"/>
      <c r="K18" s="6">
        <v>18.25</v>
      </c>
      <c r="L18" s="57"/>
      <c r="M18" s="6">
        <v>17.5</v>
      </c>
      <c r="N18" s="57"/>
      <c r="O18" s="6">
        <v>16.75</v>
      </c>
      <c r="P18" s="34">
        <f t="shared" si="0"/>
        <v>-0.16249999999999998</v>
      </c>
    </row>
    <row r="19" spans="1:16" ht="15.75">
      <c r="A19" s="69"/>
      <c r="B19" s="60"/>
      <c r="C19" s="16" t="s">
        <v>5</v>
      </c>
      <c r="D19" s="57"/>
      <c r="E19" s="3">
        <v>2</v>
      </c>
      <c r="F19" s="57"/>
      <c r="G19" s="6">
        <v>1.5</v>
      </c>
      <c r="H19" s="57"/>
      <c r="I19" s="6"/>
      <c r="J19" s="57"/>
      <c r="K19" s="6"/>
      <c r="L19" s="57"/>
      <c r="M19" s="6"/>
      <c r="N19" s="57"/>
      <c r="O19" s="6"/>
      <c r="P19" s="34">
        <f t="shared" si="0"/>
        <v>-1</v>
      </c>
    </row>
    <row r="20" spans="1:16" ht="16.5" thickBot="1">
      <c r="A20" s="70"/>
      <c r="B20" s="72"/>
      <c r="C20" s="13" t="s">
        <v>4</v>
      </c>
      <c r="D20" s="66"/>
      <c r="E20" s="12">
        <f aca="true" t="shared" si="2" ref="E20:O20">E17+E18+E19</f>
        <v>22</v>
      </c>
      <c r="F20" s="66"/>
      <c r="G20" s="12">
        <f t="shared" si="2"/>
        <v>21.5</v>
      </c>
      <c r="H20" s="66"/>
      <c r="I20" s="12">
        <f t="shared" si="2"/>
        <v>18.75</v>
      </c>
      <c r="J20" s="66"/>
      <c r="K20" s="12">
        <f t="shared" si="2"/>
        <v>18.25</v>
      </c>
      <c r="L20" s="66"/>
      <c r="M20" s="12">
        <f t="shared" si="2"/>
        <v>17.5</v>
      </c>
      <c r="N20" s="66"/>
      <c r="O20" s="12">
        <f t="shared" si="2"/>
        <v>16.75</v>
      </c>
      <c r="P20" s="35">
        <f t="shared" si="0"/>
        <v>-0.23863636363636365</v>
      </c>
    </row>
    <row r="21" spans="1:16" ht="47.25">
      <c r="A21" s="67" t="s">
        <v>15</v>
      </c>
      <c r="B21" s="17" t="s">
        <v>47</v>
      </c>
      <c r="C21" s="10" t="s">
        <v>2</v>
      </c>
      <c r="D21" s="56">
        <v>1</v>
      </c>
      <c r="E21" s="9">
        <v>5</v>
      </c>
      <c r="F21" s="56">
        <v>1</v>
      </c>
      <c r="G21" s="11">
        <v>5</v>
      </c>
      <c r="H21" s="56">
        <v>1</v>
      </c>
      <c r="I21" s="11">
        <v>5</v>
      </c>
      <c r="J21" s="56">
        <v>1</v>
      </c>
      <c r="K21" s="11">
        <v>5</v>
      </c>
      <c r="L21" s="56">
        <v>1</v>
      </c>
      <c r="M21" s="11">
        <v>5</v>
      </c>
      <c r="N21" s="56">
        <v>1</v>
      </c>
      <c r="O21" s="11">
        <v>5</v>
      </c>
      <c r="P21" s="33">
        <f t="shared" si="0"/>
        <v>0</v>
      </c>
    </row>
    <row r="22" spans="1:16" ht="15.75">
      <c r="A22" s="68"/>
      <c r="B22" s="63"/>
      <c r="C22" s="4" t="s">
        <v>3</v>
      </c>
      <c r="D22" s="57"/>
      <c r="E22" s="3">
        <v>19</v>
      </c>
      <c r="F22" s="57"/>
      <c r="G22" s="6">
        <v>19</v>
      </c>
      <c r="H22" s="57"/>
      <c r="I22" s="6">
        <v>19</v>
      </c>
      <c r="J22" s="57"/>
      <c r="K22" s="6">
        <v>19</v>
      </c>
      <c r="L22" s="57"/>
      <c r="M22" s="6">
        <v>18</v>
      </c>
      <c r="N22" s="57"/>
      <c r="O22" s="6">
        <v>18</v>
      </c>
      <c r="P22" s="34">
        <f t="shared" si="0"/>
        <v>-0.052631578947368474</v>
      </c>
    </row>
    <row r="23" spans="1:16" ht="15.75">
      <c r="A23" s="68"/>
      <c r="B23" s="64"/>
      <c r="C23" s="4" t="s">
        <v>5</v>
      </c>
      <c r="D23" s="57"/>
      <c r="E23" s="3">
        <v>13.5</v>
      </c>
      <c r="F23" s="57"/>
      <c r="G23" s="6">
        <v>13.5</v>
      </c>
      <c r="H23" s="57"/>
      <c r="I23" s="6">
        <v>2</v>
      </c>
      <c r="J23" s="57"/>
      <c r="K23" s="6">
        <v>2</v>
      </c>
      <c r="L23" s="57"/>
      <c r="M23" s="6">
        <v>2</v>
      </c>
      <c r="N23" s="57"/>
      <c r="O23" s="6">
        <v>2</v>
      </c>
      <c r="P23" s="34">
        <f t="shared" si="0"/>
        <v>-0.8518518518518519</v>
      </c>
    </row>
    <row r="24" spans="1:16" ht="15" customHeight="1">
      <c r="A24" s="68"/>
      <c r="B24" s="18" t="s">
        <v>21</v>
      </c>
      <c r="C24" s="7" t="s">
        <v>4</v>
      </c>
      <c r="D24" s="58"/>
      <c r="E24" s="8">
        <f>E21+E22+E23</f>
        <v>37.5</v>
      </c>
      <c r="F24" s="58"/>
      <c r="G24" s="8">
        <f>G21+G22+G23</f>
        <v>37.5</v>
      </c>
      <c r="H24" s="58"/>
      <c r="I24" s="8">
        <f>I21+I22+I23</f>
        <v>26</v>
      </c>
      <c r="J24" s="58"/>
      <c r="K24" s="8">
        <f>K21+K22+K23</f>
        <v>26</v>
      </c>
      <c r="L24" s="58"/>
      <c r="M24" s="8">
        <f>M21+M22+M23</f>
        <v>25</v>
      </c>
      <c r="N24" s="58"/>
      <c r="O24" s="8">
        <f>O21+O22+O23</f>
        <v>25</v>
      </c>
      <c r="P24" s="34">
        <f t="shared" si="0"/>
        <v>-0.33333333333333337</v>
      </c>
    </row>
    <row r="25" spans="1:16" ht="15.75" customHeight="1">
      <c r="A25" s="68"/>
      <c r="B25" s="71" t="s">
        <v>37</v>
      </c>
      <c r="C25" s="16" t="s">
        <v>2</v>
      </c>
      <c r="D25" s="65">
        <v>37</v>
      </c>
      <c r="E25" s="3"/>
      <c r="F25" s="65">
        <v>36</v>
      </c>
      <c r="G25" s="6"/>
      <c r="H25" s="65">
        <v>36</v>
      </c>
      <c r="I25" s="6"/>
      <c r="J25" s="65">
        <v>36</v>
      </c>
      <c r="K25" s="6"/>
      <c r="L25" s="65">
        <v>36</v>
      </c>
      <c r="M25" s="6"/>
      <c r="N25" s="65">
        <v>36</v>
      </c>
      <c r="O25" s="6"/>
      <c r="P25" s="34" t="e">
        <f t="shared" si="0"/>
        <v>#DIV/0!</v>
      </c>
    </row>
    <row r="26" spans="1:16" ht="15.75">
      <c r="A26" s="68"/>
      <c r="B26" s="60"/>
      <c r="C26" s="16" t="s">
        <v>3</v>
      </c>
      <c r="D26" s="57"/>
      <c r="E26" s="3">
        <v>51.5</v>
      </c>
      <c r="F26" s="57"/>
      <c r="G26" s="6">
        <v>51</v>
      </c>
      <c r="H26" s="57"/>
      <c r="I26" s="6">
        <v>48.25</v>
      </c>
      <c r="J26" s="57"/>
      <c r="K26" s="6">
        <v>46.75</v>
      </c>
      <c r="L26" s="57"/>
      <c r="M26" s="6">
        <v>46</v>
      </c>
      <c r="N26" s="57"/>
      <c r="O26" s="6">
        <v>44.75</v>
      </c>
      <c r="P26" s="34">
        <f t="shared" si="0"/>
        <v>-0.1310679611650486</v>
      </c>
    </row>
    <row r="27" spans="1:16" ht="15.75">
      <c r="A27" s="68"/>
      <c r="B27" s="60"/>
      <c r="C27" s="16" t="s">
        <v>5</v>
      </c>
      <c r="D27" s="57"/>
      <c r="E27" s="3">
        <v>23</v>
      </c>
      <c r="F27" s="57"/>
      <c r="G27" s="6">
        <v>23</v>
      </c>
      <c r="H27" s="57"/>
      <c r="I27" s="6"/>
      <c r="J27" s="57"/>
      <c r="K27" s="6"/>
      <c r="L27" s="57"/>
      <c r="M27" s="6"/>
      <c r="N27" s="57"/>
      <c r="O27" s="6"/>
      <c r="P27" s="34">
        <f t="shared" si="0"/>
        <v>-1</v>
      </c>
    </row>
    <row r="28" spans="1:16" ht="16.5" thickBot="1">
      <c r="A28" s="70"/>
      <c r="B28" s="72"/>
      <c r="C28" s="13" t="s">
        <v>4</v>
      </c>
      <c r="D28" s="66"/>
      <c r="E28" s="12">
        <f>E25+E26+E27</f>
        <v>74.5</v>
      </c>
      <c r="F28" s="66"/>
      <c r="G28" s="12">
        <f>G25+G26+G27</f>
        <v>74</v>
      </c>
      <c r="H28" s="66"/>
      <c r="I28" s="12">
        <f>I25+I26+I27</f>
        <v>48.25</v>
      </c>
      <c r="J28" s="66"/>
      <c r="K28" s="12">
        <f>K25+K26+K27</f>
        <v>46.75</v>
      </c>
      <c r="L28" s="66"/>
      <c r="M28" s="12">
        <f>M25+M26+M27</f>
        <v>46</v>
      </c>
      <c r="N28" s="66"/>
      <c r="O28" s="12">
        <f>O25+O26+O27</f>
        <v>44.75</v>
      </c>
      <c r="P28" s="35">
        <f t="shared" si="0"/>
        <v>-0.3993288590604027</v>
      </c>
    </row>
    <row r="29" spans="1:16" ht="63">
      <c r="A29" s="67" t="s">
        <v>16</v>
      </c>
      <c r="B29" s="17" t="s">
        <v>48</v>
      </c>
      <c r="C29" s="10" t="s">
        <v>2</v>
      </c>
      <c r="D29" s="56">
        <v>1</v>
      </c>
      <c r="E29" s="9">
        <v>1</v>
      </c>
      <c r="F29" s="56">
        <v>1</v>
      </c>
      <c r="G29" s="11">
        <v>1</v>
      </c>
      <c r="H29" s="56">
        <v>1</v>
      </c>
      <c r="I29" s="11">
        <v>1</v>
      </c>
      <c r="J29" s="56">
        <v>1</v>
      </c>
      <c r="K29" s="11">
        <v>1</v>
      </c>
      <c r="L29" s="56">
        <v>1</v>
      </c>
      <c r="M29" s="11">
        <v>1</v>
      </c>
      <c r="N29" s="56">
        <v>1</v>
      </c>
      <c r="O29" s="11">
        <v>1</v>
      </c>
      <c r="P29" s="33">
        <f t="shared" si="0"/>
        <v>0</v>
      </c>
    </row>
    <row r="30" spans="1:16" ht="15.75">
      <c r="A30" s="68"/>
      <c r="B30" s="63"/>
      <c r="C30" s="4" t="s">
        <v>3</v>
      </c>
      <c r="D30" s="57"/>
      <c r="E30" s="3">
        <v>1</v>
      </c>
      <c r="F30" s="57"/>
      <c r="G30" s="6">
        <v>1</v>
      </c>
      <c r="H30" s="57"/>
      <c r="I30" s="6">
        <v>1</v>
      </c>
      <c r="J30" s="57"/>
      <c r="K30" s="6">
        <v>1</v>
      </c>
      <c r="L30" s="57"/>
      <c r="M30" s="6">
        <v>1</v>
      </c>
      <c r="N30" s="57"/>
      <c r="O30" s="6">
        <v>1</v>
      </c>
      <c r="P30" s="34">
        <f t="shared" si="0"/>
        <v>0</v>
      </c>
    </row>
    <row r="31" spans="1:16" ht="15.75">
      <c r="A31" s="68"/>
      <c r="B31" s="64"/>
      <c r="C31" s="4" t="s">
        <v>5</v>
      </c>
      <c r="D31" s="57"/>
      <c r="E31" s="3">
        <v>4</v>
      </c>
      <c r="F31" s="57"/>
      <c r="G31" s="6">
        <v>3</v>
      </c>
      <c r="H31" s="57"/>
      <c r="I31" s="6"/>
      <c r="J31" s="57"/>
      <c r="K31" s="6"/>
      <c r="L31" s="57"/>
      <c r="M31" s="6"/>
      <c r="N31" s="57"/>
      <c r="O31" s="6"/>
      <c r="P31" s="34">
        <f t="shared" si="0"/>
        <v>-1</v>
      </c>
    </row>
    <row r="32" spans="1:16" ht="15.75">
      <c r="A32" s="68"/>
      <c r="B32" s="18" t="s">
        <v>21</v>
      </c>
      <c r="C32" s="7" t="s">
        <v>4</v>
      </c>
      <c r="D32" s="58"/>
      <c r="E32" s="8">
        <f>E29+E30+E31</f>
        <v>6</v>
      </c>
      <c r="F32" s="58"/>
      <c r="G32" s="8">
        <f>G29+G30+G31</f>
        <v>5</v>
      </c>
      <c r="H32" s="58"/>
      <c r="I32" s="8">
        <f>I29+I30+I31</f>
        <v>2</v>
      </c>
      <c r="J32" s="58"/>
      <c r="K32" s="8">
        <f>K29+K30+K31</f>
        <v>2</v>
      </c>
      <c r="L32" s="58"/>
      <c r="M32" s="8">
        <f>M29+M30+M31</f>
        <v>2</v>
      </c>
      <c r="N32" s="58"/>
      <c r="O32" s="8">
        <f>O29+O30+O31</f>
        <v>2</v>
      </c>
      <c r="P32" s="34">
        <f t="shared" si="0"/>
        <v>-0.6666666666666667</v>
      </c>
    </row>
    <row r="33" spans="1:16" ht="15.75" customHeight="1">
      <c r="A33" s="68"/>
      <c r="B33" s="71" t="s">
        <v>37</v>
      </c>
      <c r="C33" s="16" t="s">
        <v>2</v>
      </c>
      <c r="D33" s="65"/>
      <c r="E33" s="3"/>
      <c r="F33" s="65"/>
      <c r="G33" s="6"/>
      <c r="H33" s="65"/>
      <c r="I33" s="6"/>
      <c r="J33" s="65"/>
      <c r="K33" s="6"/>
      <c r="L33" s="65"/>
      <c r="M33" s="6"/>
      <c r="N33" s="65"/>
      <c r="O33" s="6"/>
      <c r="P33" s="34" t="e">
        <f t="shared" si="0"/>
        <v>#DIV/0!</v>
      </c>
    </row>
    <row r="34" spans="1:16" ht="15.75">
      <c r="A34" s="68"/>
      <c r="B34" s="60"/>
      <c r="C34" s="16" t="s">
        <v>3</v>
      </c>
      <c r="D34" s="57"/>
      <c r="E34" s="3"/>
      <c r="F34" s="57"/>
      <c r="G34" s="6"/>
      <c r="H34" s="57"/>
      <c r="I34" s="6"/>
      <c r="J34" s="57"/>
      <c r="K34" s="6"/>
      <c r="L34" s="57"/>
      <c r="M34" s="6"/>
      <c r="N34" s="57"/>
      <c r="O34" s="6"/>
      <c r="P34" s="34" t="e">
        <f t="shared" si="0"/>
        <v>#DIV/0!</v>
      </c>
    </row>
    <row r="35" spans="1:16" ht="15.75">
      <c r="A35" s="68"/>
      <c r="B35" s="60"/>
      <c r="C35" s="16" t="s">
        <v>5</v>
      </c>
      <c r="D35" s="57"/>
      <c r="E35" s="3"/>
      <c r="F35" s="57"/>
      <c r="G35" s="6"/>
      <c r="H35" s="57"/>
      <c r="I35" s="6"/>
      <c r="J35" s="57"/>
      <c r="K35" s="6"/>
      <c r="L35" s="57"/>
      <c r="M35" s="6"/>
      <c r="N35" s="57"/>
      <c r="O35" s="6"/>
      <c r="P35" s="34" t="e">
        <f t="shared" si="0"/>
        <v>#DIV/0!</v>
      </c>
    </row>
    <row r="36" spans="1:16" ht="16.5" thickBot="1">
      <c r="A36" s="70"/>
      <c r="B36" s="72"/>
      <c r="C36" s="13" t="s">
        <v>4</v>
      </c>
      <c r="D36" s="66"/>
      <c r="E36" s="12">
        <f>E33+E34+E35</f>
        <v>0</v>
      </c>
      <c r="F36" s="66"/>
      <c r="G36" s="12">
        <f>G33+G34+G35</f>
        <v>0</v>
      </c>
      <c r="H36" s="66"/>
      <c r="I36" s="12">
        <f>I33+I34+I35</f>
        <v>0</v>
      </c>
      <c r="J36" s="66"/>
      <c r="K36" s="12">
        <f>K33+K34+K35</f>
        <v>0</v>
      </c>
      <c r="L36" s="66"/>
      <c r="M36" s="12">
        <f>M33+M34+M35</f>
        <v>0</v>
      </c>
      <c r="N36" s="66"/>
      <c r="O36" s="12">
        <f>O33+O34+O35</f>
        <v>0</v>
      </c>
      <c r="P36" s="35" t="e">
        <f t="shared" si="0"/>
        <v>#DIV/0!</v>
      </c>
    </row>
    <row r="37" spans="1:16" ht="15.75">
      <c r="A37" s="67" t="s">
        <v>17</v>
      </c>
      <c r="B37" s="17" t="s">
        <v>0</v>
      </c>
      <c r="C37" s="10" t="s">
        <v>2</v>
      </c>
      <c r="D37" s="56"/>
      <c r="E37" s="9"/>
      <c r="F37" s="56"/>
      <c r="G37" s="11"/>
      <c r="H37" s="56"/>
      <c r="I37" s="11"/>
      <c r="J37" s="56"/>
      <c r="K37" s="11"/>
      <c r="L37" s="56"/>
      <c r="M37" s="11"/>
      <c r="N37" s="56"/>
      <c r="O37" s="11"/>
      <c r="P37" s="33" t="e">
        <f t="shared" si="0"/>
        <v>#DIV/0!</v>
      </c>
    </row>
    <row r="38" spans="1:16" ht="15.75">
      <c r="A38" s="68"/>
      <c r="B38" s="63"/>
      <c r="C38" s="4" t="s">
        <v>3</v>
      </c>
      <c r="D38" s="57"/>
      <c r="E38" s="3"/>
      <c r="F38" s="57"/>
      <c r="G38" s="6"/>
      <c r="H38" s="57"/>
      <c r="I38" s="6"/>
      <c r="J38" s="57"/>
      <c r="K38" s="6"/>
      <c r="L38" s="57"/>
      <c r="M38" s="6"/>
      <c r="N38" s="57"/>
      <c r="O38" s="6"/>
      <c r="P38" s="34" t="e">
        <f t="shared" si="0"/>
        <v>#DIV/0!</v>
      </c>
    </row>
    <row r="39" spans="1:16" ht="15.75">
      <c r="A39" s="68"/>
      <c r="B39" s="64"/>
      <c r="C39" s="4" t="s">
        <v>5</v>
      </c>
      <c r="D39" s="57"/>
      <c r="E39" s="3"/>
      <c r="F39" s="57"/>
      <c r="G39" s="6"/>
      <c r="H39" s="57"/>
      <c r="I39" s="6"/>
      <c r="J39" s="57"/>
      <c r="K39" s="6"/>
      <c r="L39" s="57"/>
      <c r="M39" s="6"/>
      <c r="N39" s="57"/>
      <c r="O39" s="6"/>
      <c r="P39" s="34" t="e">
        <f t="shared" si="0"/>
        <v>#DIV/0!</v>
      </c>
    </row>
    <row r="40" spans="1:16" ht="15.75">
      <c r="A40" s="68"/>
      <c r="B40" s="18" t="s">
        <v>21</v>
      </c>
      <c r="C40" s="7" t="s">
        <v>4</v>
      </c>
      <c r="D40" s="58"/>
      <c r="E40" s="8">
        <f>E37+E38+E39</f>
        <v>0</v>
      </c>
      <c r="F40" s="58"/>
      <c r="G40" s="8">
        <f>G37+G38+G39</f>
        <v>0</v>
      </c>
      <c r="H40" s="58"/>
      <c r="I40" s="8">
        <f>I37+I38+I39</f>
        <v>0</v>
      </c>
      <c r="J40" s="58"/>
      <c r="K40" s="8">
        <f>K37+K38+K39</f>
        <v>0</v>
      </c>
      <c r="L40" s="58"/>
      <c r="M40" s="8">
        <f>M37+M38+M39</f>
        <v>0</v>
      </c>
      <c r="N40" s="58"/>
      <c r="O40" s="8">
        <f>O37+O38+O39</f>
        <v>0</v>
      </c>
      <c r="P40" s="34" t="e">
        <f t="shared" si="0"/>
        <v>#DIV/0!</v>
      </c>
    </row>
    <row r="41" spans="1:16" ht="15.75" customHeight="1">
      <c r="A41" s="68"/>
      <c r="B41" s="71" t="s">
        <v>37</v>
      </c>
      <c r="C41" s="16" t="s">
        <v>2</v>
      </c>
      <c r="D41" s="65"/>
      <c r="E41" s="3"/>
      <c r="F41" s="65"/>
      <c r="G41" s="6"/>
      <c r="H41" s="65"/>
      <c r="I41" s="6"/>
      <c r="J41" s="65"/>
      <c r="K41" s="6"/>
      <c r="L41" s="65"/>
      <c r="M41" s="6"/>
      <c r="N41" s="65"/>
      <c r="O41" s="6"/>
      <c r="P41" s="34" t="e">
        <f t="shared" si="0"/>
        <v>#DIV/0!</v>
      </c>
    </row>
    <row r="42" spans="1:16" ht="15.75">
      <c r="A42" s="68"/>
      <c r="B42" s="60"/>
      <c r="C42" s="16" t="s">
        <v>3</v>
      </c>
      <c r="D42" s="57"/>
      <c r="E42" s="3"/>
      <c r="F42" s="57"/>
      <c r="G42" s="6"/>
      <c r="H42" s="57"/>
      <c r="I42" s="6"/>
      <c r="J42" s="57"/>
      <c r="K42" s="6"/>
      <c r="L42" s="57"/>
      <c r="M42" s="6"/>
      <c r="N42" s="57"/>
      <c r="O42" s="6"/>
      <c r="P42" s="34" t="e">
        <f t="shared" si="0"/>
        <v>#DIV/0!</v>
      </c>
    </row>
    <row r="43" spans="1:16" ht="15.75">
      <c r="A43" s="68"/>
      <c r="B43" s="60"/>
      <c r="C43" s="16" t="s">
        <v>5</v>
      </c>
      <c r="D43" s="57"/>
      <c r="E43" s="3"/>
      <c r="F43" s="57"/>
      <c r="G43" s="6"/>
      <c r="H43" s="57"/>
      <c r="I43" s="6"/>
      <c r="J43" s="57"/>
      <c r="K43" s="6"/>
      <c r="L43" s="57"/>
      <c r="M43" s="6"/>
      <c r="N43" s="57"/>
      <c r="O43" s="6"/>
      <c r="P43" s="34" t="e">
        <f t="shared" si="0"/>
        <v>#DIV/0!</v>
      </c>
    </row>
    <row r="44" spans="1:16" ht="16.5" thickBot="1">
      <c r="A44" s="70"/>
      <c r="B44" s="72"/>
      <c r="C44" s="13" t="s">
        <v>4</v>
      </c>
      <c r="D44" s="66"/>
      <c r="E44" s="12">
        <f>E41+E42+E43</f>
        <v>0</v>
      </c>
      <c r="F44" s="66"/>
      <c r="G44" s="12">
        <f>G41+G42+G43</f>
        <v>0</v>
      </c>
      <c r="H44" s="66"/>
      <c r="I44" s="12">
        <f>I41+I42+I43</f>
        <v>0</v>
      </c>
      <c r="J44" s="66"/>
      <c r="K44" s="12">
        <f>K41+K42+K43</f>
        <v>0</v>
      </c>
      <c r="L44" s="66"/>
      <c r="M44" s="12">
        <f>M41+M42+M43</f>
        <v>0</v>
      </c>
      <c r="N44" s="66"/>
      <c r="O44" s="12">
        <f>O41+O42+O43</f>
        <v>0</v>
      </c>
      <c r="P44" s="35" t="e">
        <f t="shared" si="0"/>
        <v>#DIV/0!</v>
      </c>
    </row>
    <row r="45" spans="1:16" ht="15.75">
      <c r="A45" s="67" t="s">
        <v>18</v>
      </c>
      <c r="B45" s="17" t="s">
        <v>0</v>
      </c>
      <c r="C45" s="10" t="s">
        <v>2</v>
      </c>
      <c r="D45" s="56"/>
      <c r="E45" s="9"/>
      <c r="F45" s="56"/>
      <c r="G45" s="11"/>
      <c r="H45" s="56"/>
      <c r="I45" s="11"/>
      <c r="J45" s="56"/>
      <c r="K45" s="11"/>
      <c r="L45" s="56"/>
      <c r="M45" s="11"/>
      <c r="N45" s="56"/>
      <c r="O45" s="11"/>
      <c r="P45" s="33" t="e">
        <f t="shared" si="0"/>
        <v>#DIV/0!</v>
      </c>
    </row>
    <row r="46" spans="1:23" ht="15.75">
      <c r="A46" s="68"/>
      <c r="B46" s="63"/>
      <c r="C46" s="4" t="s">
        <v>3</v>
      </c>
      <c r="D46" s="57"/>
      <c r="E46" s="3"/>
      <c r="F46" s="57"/>
      <c r="G46" s="6"/>
      <c r="H46" s="57"/>
      <c r="I46" s="6"/>
      <c r="J46" s="57"/>
      <c r="K46" s="6"/>
      <c r="L46" s="57"/>
      <c r="M46" s="6"/>
      <c r="N46" s="57"/>
      <c r="O46" s="6"/>
      <c r="P46" s="34" t="e">
        <f t="shared" si="0"/>
        <v>#DIV/0!</v>
      </c>
      <c r="W46" s="19"/>
    </row>
    <row r="47" spans="1:16" ht="15.75">
      <c r="A47" s="68"/>
      <c r="B47" s="64"/>
      <c r="C47" s="4" t="s">
        <v>5</v>
      </c>
      <c r="D47" s="57"/>
      <c r="E47" s="3"/>
      <c r="F47" s="57"/>
      <c r="G47" s="6"/>
      <c r="H47" s="57"/>
      <c r="I47" s="6"/>
      <c r="J47" s="57"/>
      <c r="K47" s="6"/>
      <c r="L47" s="57"/>
      <c r="M47" s="6"/>
      <c r="N47" s="57"/>
      <c r="O47" s="6"/>
      <c r="P47" s="34" t="e">
        <f t="shared" si="0"/>
        <v>#DIV/0!</v>
      </c>
    </row>
    <row r="48" spans="1:16" ht="15.75">
      <c r="A48" s="68"/>
      <c r="B48" s="18" t="s">
        <v>21</v>
      </c>
      <c r="C48" s="7" t="s">
        <v>4</v>
      </c>
      <c r="D48" s="58"/>
      <c r="E48" s="8">
        <f>E45+E46+E47</f>
        <v>0</v>
      </c>
      <c r="F48" s="58"/>
      <c r="G48" s="8">
        <f>G45+G46+G47</f>
        <v>0</v>
      </c>
      <c r="H48" s="58"/>
      <c r="I48" s="8">
        <f>I45+I46+I47</f>
        <v>0</v>
      </c>
      <c r="J48" s="58"/>
      <c r="K48" s="8">
        <f>K45+K46+K47</f>
        <v>0</v>
      </c>
      <c r="L48" s="58"/>
      <c r="M48" s="8">
        <f>M45+M46+M47</f>
        <v>0</v>
      </c>
      <c r="N48" s="58"/>
      <c r="O48" s="8">
        <f>O45+O46+O47</f>
        <v>0</v>
      </c>
      <c r="P48" s="34" t="e">
        <f t="shared" si="0"/>
        <v>#DIV/0!</v>
      </c>
    </row>
    <row r="49" spans="1:16" ht="15.75" customHeight="1">
      <c r="A49" s="68"/>
      <c r="B49" s="71" t="s">
        <v>37</v>
      </c>
      <c r="C49" s="16" t="s">
        <v>2</v>
      </c>
      <c r="D49" s="65"/>
      <c r="E49" s="3"/>
      <c r="F49" s="65"/>
      <c r="G49" s="6"/>
      <c r="H49" s="65"/>
      <c r="I49" s="6"/>
      <c r="J49" s="65"/>
      <c r="K49" s="6"/>
      <c r="L49" s="65"/>
      <c r="M49" s="6"/>
      <c r="N49" s="65"/>
      <c r="O49" s="6"/>
      <c r="P49" s="34" t="e">
        <f t="shared" si="0"/>
        <v>#DIV/0!</v>
      </c>
    </row>
    <row r="50" spans="1:16" ht="15.75">
      <c r="A50" s="68"/>
      <c r="B50" s="60"/>
      <c r="C50" s="16" t="s">
        <v>3</v>
      </c>
      <c r="D50" s="57"/>
      <c r="E50" s="3"/>
      <c r="F50" s="57"/>
      <c r="G50" s="6"/>
      <c r="H50" s="57"/>
      <c r="I50" s="6"/>
      <c r="J50" s="57"/>
      <c r="K50" s="6"/>
      <c r="L50" s="57"/>
      <c r="M50" s="6"/>
      <c r="N50" s="57"/>
      <c r="O50" s="6"/>
      <c r="P50" s="34" t="e">
        <f t="shared" si="0"/>
        <v>#DIV/0!</v>
      </c>
    </row>
    <row r="51" spans="1:16" ht="15.75">
      <c r="A51" s="68"/>
      <c r="B51" s="60"/>
      <c r="C51" s="16" t="s">
        <v>5</v>
      </c>
      <c r="D51" s="57"/>
      <c r="E51" s="3"/>
      <c r="F51" s="57"/>
      <c r="G51" s="6"/>
      <c r="H51" s="57"/>
      <c r="I51" s="6"/>
      <c r="J51" s="57"/>
      <c r="K51" s="6"/>
      <c r="L51" s="57"/>
      <c r="M51" s="6"/>
      <c r="N51" s="57"/>
      <c r="O51" s="6"/>
      <c r="P51" s="34" t="e">
        <f t="shared" si="0"/>
        <v>#DIV/0!</v>
      </c>
    </row>
    <row r="52" spans="1:16" ht="16.5" thickBot="1">
      <c r="A52" s="70"/>
      <c r="B52" s="72"/>
      <c r="C52" s="13" t="s">
        <v>4</v>
      </c>
      <c r="D52" s="66"/>
      <c r="E52" s="12">
        <f>E49+E50+E51</f>
        <v>0</v>
      </c>
      <c r="F52" s="66"/>
      <c r="G52" s="12">
        <f>G49+G50+G51</f>
        <v>0</v>
      </c>
      <c r="H52" s="66"/>
      <c r="I52" s="12">
        <f>I49+I50+I51</f>
        <v>0</v>
      </c>
      <c r="J52" s="66"/>
      <c r="K52" s="12">
        <f>K49+K50+K51</f>
        <v>0</v>
      </c>
      <c r="L52" s="66"/>
      <c r="M52" s="12">
        <f>M49+M50+M51</f>
        <v>0</v>
      </c>
      <c r="N52" s="66"/>
      <c r="O52" s="12">
        <f>O49+O50+O51</f>
        <v>0</v>
      </c>
      <c r="P52" s="35" t="e">
        <f t="shared" si="0"/>
        <v>#DIV/0!</v>
      </c>
    </row>
    <row r="53" spans="1:16" ht="15.75">
      <c r="A53" s="67" t="s">
        <v>19</v>
      </c>
      <c r="B53" s="17" t="s">
        <v>0</v>
      </c>
      <c r="C53" s="10" t="s">
        <v>2</v>
      </c>
      <c r="D53" s="56"/>
      <c r="E53" s="9"/>
      <c r="F53" s="56"/>
      <c r="G53" s="11"/>
      <c r="H53" s="56"/>
      <c r="I53" s="11"/>
      <c r="J53" s="56"/>
      <c r="K53" s="11"/>
      <c r="L53" s="56"/>
      <c r="M53" s="11"/>
      <c r="N53" s="56"/>
      <c r="O53" s="11"/>
      <c r="P53" s="33" t="e">
        <f t="shared" si="0"/>
        <v>#DIV/0!</v>
      </c>
    </row>
    <row r="54" spans="1:16" ht="15.75">
      <c r="A54" s="68"/>
      <c r="B54" s="63"/>
      <c r="C54" s="4" t="s">
        <v>3</v>
      </c>
      <c r="D54" s="57"/>
      <c r="E54" s="3"/>
      <c r="F54" s="57"/>
      <c r="G54" s="6"/>
      <c r="H54" s="57"/>
      <c r="I54" s="6"/>
      <c r="J54" s="57"/>
      <c r="K54" s="6"/>
      <c r="L54" s="57"/>
      <c r="M54" s="6"/>
      <c r="N54" s="57"/>
      <c r="O54" s="6"/>
      <c r="P54" s="34" t="e">
        <f t="shared" si="0"/>
        <v>#DIV/0!</v>
      </c>
    </row>
    <row r="55" spans="1:16" ht="15.75">
      <c r="A55" s="68"/>
      <c r="B55" s="64"/>
      <c r="C55" s="4" t="s">
        <v>5</v>
      </c>
      <c r="D55" s="57"/>
      <c r="E55" s="3"/>
      <c r="F55" s="57"/>
      <c r="G55" s="6"/>
      <c r="H55" s="57"/>
      <c r="I55" s="6"/>
      <c r="J55" s="57"/>
      <c r="K55" s="6"/>
      <c r="L55" s="57"/>
      <c r="M55" s="6"/>
      <c r="N55" s="57"/>
      <c r="O55" s="6"/>
      <c r="P55" s="34" t="e">
        <f t="shared" si="0"/>
        <v>#DIV/0!</v>
      </c>
    </row>
    <row r="56" spans="1:16" ht="15.75">
      <c r="A56" s="68"/>
      <c r="B56" s="18" t="s">
        <v>21</v>
      </c>
      <c r="C56" s="7" t="s">
        <v>4</v>
      </c>
      <c r="D56" s="58"/>
      <c r="E56" s="8">
        <f>E53+E54+E55</f>
        <v>0</v>
      </c>
      <c r="F56" s="58"/>
      <c r="G56" s="8">
        <f>G53+G54+G55</f>
        <v>0</v>
      </c>
      <c r="H56" s="58"/>
      <c r="I56" s="8">
        <f>I53+I54+I55</f>
        <v>0</v>
      </c>
      <c r="J56" s="58"/>
      <c r="K56" s="8">
        <f>K53+K54+K55</f>
        <v>0</v>
      </c>
      <c r="L56" s="58"/>
      <c r="M56" s="8">
        <f>M53+M54+M55</f>
        <v>0</v>
      </c>
      <c r="N56" s="58"/>
      <c r="O56" s="8">
        <f>O53+O54+O55</f>
        <v>0</v>
      </c>
      <c r="P56" s="34" t="e">
        <f t="shared" si="0"/>
        <v>#DIV/0!</v>
      </c>
    </row>
    <row r="57" spans="1:16" ht="15.75" customHeight="1">
      <c r="A57" s="68"/>
      <c r="B57" s="71" t="s">
        <v>37</v>
      </c>
      <c r="C57" s="16" t="s">
        <v>2</v>
      </c>
      <c r="D57" s="65"/>
      <c r="E57" s="3"/>
      <c r="F57" s="65"/>
      <c r="G57" s="6"/>
      <c r="H57" s="65"/>
      <c r="I57" s="6"/>
      <c r="J57" s="65"/>
      <c r="K57" s="6"/>
      <c r="L57" s="65"/>
      <c r="M57" s="6"/>
      <c r="N57" s="65"/>
      <c r="O57" s="6"/>
      <c r="P57" s="34" t="e">
        <f t="shared" si="0"/>
        <v>#DIV/0!</v>
      </c>
    </row>
    <row r="58" spans="1:16" ht="15.75">
      <c r="A58" s="68"/>
      <c r="B58" s="60"/>
      <c r="C58" s="16" t="s">
        <v>3</v>
      </c>
      <c r="D58" s="57"/>
      <c r="E58" s="3"/>
      <c r="F58" s="57"/>
      <c r="G58" s="6"/>
      <c r="H58" s="57"/>
      <c r="I58" s="6"/>
      <c r="J58" s="57"/>
      <c r="K58" s="6"/>
      <c r="L58" s="57"/>
      <c r="M58" s="6"/>
      <c r="N58" s="57"/>
      <c r="O58" s="6"/>
      <c r="P58" s="34" t="e">
        <f t="shared" si="0"/>
        <v>#DIV/0!</v>
      </c>
    </row>
    <row r="59" spans="1:16" ht="15.75">
      <c r="A59" s="68"/>
      <c r="B59" s="60"/>
      <c r="C59" s="16" t="s">
        <v>5</v>
      </c>
      <c r="D59" s="57"/>
      <c r="E59" s="3"/>
      <c r="F59" s="57"/>
      <c r="G59" s="6"/>
      <c r="H59" s="57"/>
      <c r="I59" s="6"/>
      <c r="J59" s="57"/>
      <c r="K59" s="6"/>
      <c r="L59" s="57"/>
      <c r="M59" s="6"/>
      <c r="N59" s="57"/>
      <c r="O59" s="6"/>
      <c r="P59" s="34" t="e">
        <f t="shared" si="0"/>
        <v>#DIV/0!</v>
      </c>
    </row>
    <row r="60" spans="1:16" ht="16.5" thickBot="1">
      <c r="A60" s="70"/>
      <c r="B60" s="72"/>
      <c r="C60" s="13" t="s">
        <v>4</v>
      </c>
      <c r="D60" s="66"/>
      <c r="E60" s="12">
        <f>E57+E58+E59</f>
        <v>0</v>
      </c>
      <c r="F60" s="66"/>
      <c r="G60" s="12">
        <f>G57+G58+G59</f>
        <v>0</v>
      </c>
      <c r="H60" s="66"/>
      <c r="I60" s="12">
        <f>I57+I58+I59</f>
        <v>0</v>
      </c>
      <c r="J60" s="66"/>
      <c r="K60" s="12">
        <f>K57+K58+K59</f>
        <v>0</v>
      </c>
      <c r="L60" s="66"/>
      <c r="M60" s="12">
        <f>M57+M58+M59</f>
        <v>0</v>
      </c>
      <c r="N60" s="66"/>
      <c r="O60" s="12">
        <f>O57+O58+O59</f>
        <v>0</v>
      </c>
      <c r="P60" s="35" t="e">
        <f t="shared" si="0"/>
        <v>#DIV/0!</v>
      </c>
    </row>
    <row r="61" spans="1:16" ht="15.75">
      <c r="A61" s="67" t="s">
        <v>20</v>
      </c>
      <c r="B61" s="17" t="s">
        <v>0</v>
      </c>
      <c r="C61" s="10" t="s">
        <v>2</v>
      </c>
      <c r="D61" s="56"/>
      <c r="E61" s="9"/>
      <c r="F61" s="56"/>
      <c r="G61" s="11"/>
      <c r="H61" s="56"/>
      <c r="I61" s="11"/>
      <c r="J61" s="56"/>
      <c r="K61" s="11"/>
      <c r="L61" s="56"/>
      <c r="M61" s="11"/>
      <c r="N61" s="56"/>
      <c r="O61" s="11"/>
      <c r="P61" s="33" t="e">
        <f t="shared" si="0"/>
        <v>#DIV/0!</v>
      </c>
    </row>
    <row r="62" spans="1:16" ht="15.75">
      <c r="A62" s="68"/>
      <c r="B62" s="63"/>
      <c r="C62" s="4" t="s">
        <v>3</v>
      </c>
      <c r="D62" s="57"/>
      <c r="E62" s="3"/>
      <c r="F62" s="57"/>
      <c r="G62" s="6"/>
      <c r="H62" s="57"/>
      <c r="I62" s="6"/>
      <c r="J62" s="57"/>
      <c r="K62" s="6"/>
      <c r="L62" s="57"/>
      <c r="M62" s="6"/>
      <c r="N62" s="57"/>
      <c r="O62" s="6"/>
      <c r="P62" s="34" t="e">
        <f t="shared" si="0"/>
        <v>#DIV/0!</v>
      </c>
    </row>
    <row r="63" spans="1:16" ht="15.75">
      <c r="A63" s="68"/>
      <c r="B63" s="64"/>
      <c r="C63" s="4" t="s">
        <v>5</v>
      </c>
      <c r="D63" s="57"/>
      <c r="E63" s="3"/>
      <c r="F63" s="57"/>
      <c r="G63" s="6"/>
      <c r="H63" s="57"/>
      <c r="I63" s="6"/>
      <c r="J63" s="57"/>
      <c r="K63" s="6"/>
      <c r="L63" s="57"/>
      <c r="M63" s="6"/>
      <c r="N63" s="57"/>
      <c r="O63" s="6"/>
      <c r="P63" s="34" t="e">
        <f t="shared" si="0"/>
        <v>#DIV/0!</v>
      </c>
    </row>
    <row r="64" spans="1:16" ht="15.75">
      <c r="A64" s="68"/>
      <c r="B64" s="18" t="s">
        <v>21</v>
      </c>
      <c r="C64" s="7" t="s">
        <v>4</v>
      </c>
      <c r="D64" s="58"/>
      <c r="E64" s="8">
        <f>E61+E62+E63</f>
        <v>0</v>
      </c>
      <c r="F64" s="58"/>
      <c r="G64" s="8">
        <f>G61+G62+G63</f>
        <v>0</v>
      </c>
      <c r="H64" s="58"/>
      <c r="I64" s="8">
        <f>I61+I62+I63</f>
        <v>0</v>
      </c>
      <c r="J64" s="58"/>
      <c r="K64" s="8">
        <f>K61+K62+K63</f>
        <v>0</v>
      </c>
      <c r="L64" s="58"/>
      <c r="M64" s="8">
        <f>M61+M62+M63</f>
        <v>0</v>
      </c>
      <c r="N64" s="58"/>
      <c r="O64" s="8">
        <f>O61+O62+O63</f>
        <v>0</v>
      </c>
      <c r="P64" s="34" t="e">
        <f t="shared" si="0"/>
        <v>#DIV/0!</v>
      </c>
    </row>
    <row r="65" spans="1:16" ht="15.75" customHeight="1">
      <c r="A65" s="68"/>
      <c r="B65" s="71" t="s">
        <v>37</v>
      </c>
      <c r="C65" s="16" t="s">
        <v>2</v>
      </c>
      <c r="D65" s="65"/>
      <c r="E65" s="3"/>
      <c r="F65" s="65"/>
      <c r="G65" s="6"/>
      <c r="H65" s="65"/>
      <c r="I65" s="6"/>
      <c r="J65" s="65"/>
      <c r="K65" s="6"/>
      <c r="L65" s="65"/>
      <c r="M65" s="6"/>
      <c r="N65" s="65"/>
      <c r="O65" s="6"/>
      <c r="P65" s="34" t="e">
        <f t="shared" si="0"/>
        <v>#DIV/0!</v>
      </c>
    </row>
    <row r="66" spans="1:16" ht="15.75">
      <c r="A66" s="68"/>
      <c r="B66" s="60"/>
      <c r="C66" s="16" t="s">
        <v>3</v>
      </c>
      <c r="D66" s="57"/>
      <c r="E66" s="3"/>
      <c r="F66" s="57"/>
      <c r="G66" s="6"/>
      <c r="H66" s="57"/>
      <c r="I66" s="6"/>
      <c r="J66" s="57"/>
      <c r="K66" s="6"/>
      <c r="L66" s="57"/>
      <c r="M66" s="6"/>
      <c r="N66" s="57"/>
      <c r="O66" s="6"/>
      <c r="P66" s="34" t="e">
        <f t="shared" si="0"/>
        <v>#DIV/0!</v>
      </c>
    </row>
    <row r="67" spans="1:16" ht="15.75">
      <c r="A67" s="68"/>
      <c r="B67" s="60"/>
      <c r="C67" s="16" t="s">
        <v>5</v>
      </c>
      <c r="D67" s="57"/>
      <c r="E67" s="3"/>
      <c r="F67" s="57"/>
      <c r="G67" s="6"/>
      <c r="H67" s="57"/>
      <c r="I67" s="6"/>
      <c r="J67" s="57"/>
      <c r="K67" s="6"/>
      <c r="L67" s="57"/>
      <c r="M67" s="6"/>
      <c r="N67" s="57"/>
      <c r="O67" s="6"/>
      <c r="P67" s="34" t="e">
        <f t="shared" si="0"/>
        <v>#DIV/0!</v>
      </c>
    </row>
    <row r="68" spans="1:16" ht="16.5" thickBot="1">
      <c r="A68" s="70"/>
      <c r="B68" s="72"/>
      <c r="C68" s="13" t="s">
        <v>4</v>
      </c>
      <c r="D68" s="66"/>
      <c r="E68" s="12">
        <f>E65+E66+E67</f>
        <v>0</v>
      </c>
      <c r="F68" s="66"/>
      <c r="G68" s="12">
        <f>G65+G66+G67</f>
        <v>0</v>
      </c>
      <c r="H68" s="66"/>
      <c r="I68" s="12">
        <f>I65+I66+I67</f>
        <v>0</v>
      </c>
      <c r="J68" s="66"/>
      <c r="K68" s="12">
        <f>K65+K66+K67</f>
        <v>0</v>
      </c>
      <c r="L68" s="66"/>
      <c r="M68" s="12">
        <f>M65+M66+M67</f>
        <v>0</v>
      </c>
      <c r="N68" s="66"/>
      <c r="O68" s="12">
        <f>O65+O66+O67</f>
        <v>0</v>
      </c>
      <c r="P68" s="35" t="e">
        <f t="shared" si="0"/>
        <v>#DIV/0!</v>
      </c>
    </row>
    <row r="69" spans="1:16" ht="15.75">
      <c r="A69" s="67" t="s">
        <v>31</v>
      </c>
      <c r="B69" s="17" t="s">
        <v>0</v>
      </c>
      <c r="C69" s="10" t="s">
        <v>2</v>
      </c>
      <c r="D69" s="56"/>
      <c r="E69" s="9"/>
      <c r="F69" s="56"/>
      <c r="G69" s="11"/>
      <c r="H69" s="56"/>
      <c r="I69" s="11"/>
      <c r="J69" s="56"/>
      <c r="K69" s="11"/>
      <c r="L69" s="56"/>
      <c r="M69" s="11"/>
      <c r="N69" s="56"/>
      <c r="O69" s="11"/>
      <c r="P69" s="33" t="e">
        <f t="shared" si="0"/>
        <v>#DIV/0!</v>
      </c>
    </row>
    <row r="70" spans="1:16" ht="15.75">
      <c r="A70" s="68"/>
      <c r="B70" s="63"/>
      <c r="C70" s="4" t="s">
        <v>3</v>
      </c>
      <c r="D70" s="57"/>
      <c r="E70" s="3"/>
      <c r="F70" s="57"/>
      <c r="G70" s="6"/>
      <c r="H70" s="57"/>
      <c r="I70" s="6"/>
      <c r="J70" s="57"/>
      <c r="K70" s="6"/>
      <c r="L70" s="57"/>
      <c r="M70" s="6"/>
      <c r="N70" s="57"/>
      <c r="O70" s="6"/>
      <c r="P70" s="34" t="e">
        <f t="shared" si="0"/>
        <v>#DIV/0!</v>
      </c>
    </row>
    <row r="71" spans="1:16" ht="15.75">
      <c r="A71" s="68"/>
      <c r="B71" s="64"/>
      <c r="C71" s="4" t="s">
        <v>5</v>
      </c>
      <c r="D71" s="57"/>
      <c r="E71" s="3"/>
      <c r="F71" s="57"/>
      <c r="G71" s="6"/>
      <c r="H71" s="57"/>
      <c r="I71" s="6"/>
      <c r="J71" s="57"/>
      <c r="K71" s="6"/>
      <c r="L71" s="57"/>
      <c r="M71" s="6"/>
      <c r="N71" s="57"/>
      <c r="O71" s="6"/>
      <c r="P71" s="34" t="e">
        <f t="shared" si="0"/>
        <v>#DIV/0!</v>
      </c>
    </row>
    <row r="72" spans="1:16" ht="15.75">
      <c r="A72" s="68"/>
      <c r="B72" s="18" t="s">
        <v>21</v>
      </c>
      <c r="C72" s="7" t="s">
        <v>4</v>
      </c>
      <c r="D72" s="58"/>
      <c r="E72" s="8">
        <f>E69+E70+E71</f>
        <v>0</v>
      </c>
      <c r="F72" s="58"/>
      <c r="G72" s="8">
        <f>G69+G70+G71</f>
        <v>0</v>
      </c>
      <c r="H72" s="58"/>
      <c r="I72" s="8">
        <f>I69+I70+I71</f>
        <v>0</v>
      </c>
      <c r="J72" s="58"/>
      <c r="K72" s="8">
        <f>K69+K70+K71</f>
        <v>0</v>
      </c>
      <c r="L72" s="58"/>
      <c r="M72" s="8">
        <f>M69+M70+M71</f>
        <v>0</v>
      </c>
      <c r="N72" s="58"/>
      <c r="O72" s="8">
        <f>O69+O70+O71</f>
        <v>0</v>
      </c>
      <c r="P72" s="34" t="e">
        <f t="shared" si="0"/>
        <v>#DIV/0!</v>
      </c>
    </row>
    <row r="73" spans="1:16" ht="15.75" customHeight="1">
      <c r="A73" s="68"/>
      <c r="B73" s="71" t="s">
        <v>37</v>
      </c>
      <c r="C73" s="16" t="s">
        <v>2</v>
      </c>
      <c r="D73" s="65"/>
      <c r="E73" s="3"/>
      <c r="F73" s="65"/>
      <c r="G73" s="6"/>
      <c r="H73" s="65"/>
      <c r="I73" s="6"/>
      <c r="J73" s="65"/>
      <c r="K73" s="6"/>
      <c r="L73" s="65"/>
      <c r="M73" s="6"/>
      <c r="N73" s="65"/>
      <c r="O73" s="6"/>
      <c r="P73" s="34" t="e">
        <f t="shared" si="0"/>
        <v>#DIV/0!</v>
      </c>
    </row>
    <row r="74" spans="1:16" ht="15.75">
      <c r="A74" s="68"/>
      <c r="B74" s="60"/>
      <c r="C74" s="16" t="s">
        <v>3</v>
      </c>
      <c r="D74" s="57"/>
      <c r="E74" s="3"/>
      <c r="F74" s="57"/>
      <c r="G74" s="6"/>
      <c r="H74" s="57"/>
      <c r="I74" s="6"/>
      <c r="J74" s="57"/>
      <c r="K74" s="6"/>
      <c r="L74" s="57"/>
      <c r="M74" s="6"/>
      <c r="N74" s="57"/>
      <c r="O74" s="6"/>
      <c r="P74" s="34" t="e">
        <f t="shared" si="0"/>
        <v>#DIV/0!</v>
      </c>
    </row>
    <row r="75" spans="1:16" ht="15.75">
      <c r="A75" s="68"/>
      <c r="B75" s="60"/>
      <c r="C75" s="16" t="s">
        <v>5</v>
      </c>
      <c r="D75" s="57"/>
      <c r="E75" s="3"/>
      <c r="F75" s="57"/>
      <c r="G75" s="6"/>
      <c r="H75" s="57"/>
      <c r="I75" s="6"/>
      <c r="J75" s="57"/>
      <c r="K75" s="6"/>
      <c r="L75" s="57"/>
      <c r="M75" s="6"/>
      <c r="N75" s="57"/>
      <c r="O75" s="6"/>
      <c r="P75" s="34" t="e">
        <f t="shared" si="0"/>
        <v>#DIV/0!</v>
      </c>
    </row>
    <row r="76" spans="1:16" ht="16.5" thickBot="1">
      <c r="A76" s="70"/>
      <c r="B76" s="72"/>
      <c r="C76" s="13" t="s">
        <v>4</v>
      </c>
      <c r="D76" s="66"/>
      <c r="E76" s="12">
        <f>E73+E74+E75</f>
        <v>0</v>
      </c>
      <c r="F76" s="66"/>
      <c r="G76" s="12">
        <f>G73+G74+G75</f>
        <v>0</v>
      </c>
      <c r="H76" s="66"/>
      <c r="I76" s="12">
        <f>I73+I74+I75</f>
        <v>0</v>
      </c>
      <c r="J76" s="66"/>
      <c r="K76" s="12">
        <f>K73+K74+K75</f>
        <v>0</v>
      </c>
      <c r="L76" s="66"/>
      <c r="M76" s="12">
        <f>M73+M74+M75</f>
        <v>0</v>
      </c>
      <c r="N76" s="66"/>
      <c r="O76" s="12">
        <f>O73+O74+O75</f>
        <v>0</v>
      </c>
      <c r="P76" s="35" t="e">
        <f t="shared" si="0"/>
        <v>#DIV/0!</v>
      </c>
    </row>
    <row r="77" spans="1:16" ht="15.75">
      <c r="A77" s="67" t="s">
        <v>32</v>
      </c>
      <c r="B77" s="17" t="s">
        <v>0</v>
      </c>
      <c r="C77" s="10" t="s">
        <v>2</v>
      </c>
      <c r="D77" s="56"/>
      <c r="E77" s="9"/>
      <c r="F77" s="56"/>
      <c r="G77" s="11"/>
      <c r="H77" s="56"/>
      <c r="I77" s="11"/>
      <c r="J77" s="56"/>
      <c r="K77" s="11"/>
      <c r="L77" s="56"/>
      <c r="M77" s="11"/>
      <c r="N77" s="56"/>
      <c r="O77" s="11"/>
      <c r="P77" s="33" t="e">
        <f t="shared" si="0"/>
        <v>#DIV/0!</v>
      </c>
    </row>
    <row r="78" spans="1:16" ht="15.75">
      <c r="A78" s="68"/>
      <c r="B78" s="63"/>
      <c r="C78" s="4" t="s">
        <v>3</v>
      </c>
      <c r="D78" s="57"/>
      <c r="E78" s="3"/>
      <c r="F78" s="57"/>
      <c r="G78" s="6"/>
      <c r="H78" s="57"/>
      <c r="I78" s="6"/>
      <c r="J78" s="57"/>
      <c r="K78" s="6"/>
      <c r="L78" s="57"/>
      <c r="M78" s="6"/>
      <c r="N78" s="57"/>
      <c r="O78" s="6"/>
      <c r="P78" s="34" t="e">
        <f aca="true" t="shared" si="3" ref="P78:P128">O78/E78-100%</f>
        <v>#DIV/0!</v>
      </c>
    </row>
    <row r="79" spans="1:16" ht="15.75">
      <c r="A79" s="68"/>
      <c r="B79" s="64"/>
      <c r="C79" s="4" t="s">
        <v>5</v>
      </c>
      <c r="D79" s="57"/>
      <c r="E79" s="3"/>
      <c r="F79" s="57"/>
      <c r="G79" s="6"/>
      <c r="H79" s="57"/>
      <c r="I79" s="6"/>
      <c r="J79" s="57"/>
      <c r="K79" s="6"/>
      <c r="L79" s="57"/>
      <c r="M79" s="6"/>
      <c r="N79" s="57"/>
      <c r="O79" s="6"/>
      <c r="P79" s="34" t="e">
        <f t="shared" si="3"/>
        <v>#DIV/0!</v>
      </c>
    </row>
    <row r="80" spans="1:16" ht="15.75">
      <c r="A80" s="68"/>
      <c r="B80" s="18" t="s">
        <v>21</v>
      </c>
      <c r="C80" s="7" t="s">
        <v>4</v>
      </c>
      <c r="D80" s="58"/>
      <c r="E80" s="8">
        <f>E77+E78+E79</f>
        <v>0</v>
      </c>
      <c r="F80" s="58"/>
      <c r="G80" s="8">
        <f>G77+G78+G79</f>
        <v>0</v>
      </c>
      <c r="H80" s="58"/>
      <c r="I80" s="8">
        <f>I77+I78+I79</f>
        <v>0</v>
      </c>
      <c r="J80" s="58"/>
      <c r="K80" s="8">
        <f>K77+K78+K79</f>
        <v>0</v>
      </c>
      <c r="L80" s="58"/>
      <c r="M80" s="8">
        <f>M77+M78+M79</f>
        <v>0</v>
      </c>
      <c r="N80" s="58"/>
      <c r="O80" s="8">
        <f>O77+O78+O79</f>
        <v>0</v>
      </c>
      <c r="P80" s="34" t="e">
        <f t="shared" si="3"/>
        <v>#DIV/0!</v>
      </c>
    </row>
    <row r="81" spans="1:16" ht="15.75" customHeight="1">
      <c r="A81" s="68"/>
      <c r="B81" s="71" t="s">
        <v>37</v>
      </c>
      <c r="C81" s="16" t="s">
        <v>2</v>
      </c>
      <c r="D81" s="65"/>
      <c r="E81" s="3"/>
      <c r="F81" s="65"/>
      <c r="G81" s="6"/>
      <c r="H81" s="65"/>
      <c r="I81" s="6"/>
      <c r="J81" s="65"/>
      <c r="K81" s="6"/>
      <c r="L81" s="65"/>
      <c r="M81" s="6"/>
      <c r="N81" s="65"/>
      <c r="O81" s="6"/>
      <c r="P81" s="34" t="e">
        <f t="shared" si="3"/>
        <v>#DIV/0!</v>
      </c>
    </row>
    <row r="82" spans="1:16" ht="15.75">
      <c r="A82" s="68"/>
      <c r="B82" s="60"/>
      <c r="C82" s="16" t="s">
        <v>3</v>
      </c>
      <c r="D82" s="57"/>
      <c r="E82" s="3"/>
      <c r="F82" s="57"/>
      <c r="G82" s="6"/>
      <c r="H82" s="57"/>
      <c r="I82" s="6"/>
      <c r="J82" s="57"/>
      <c r="K82" s="6"/>
      <c r="L82" s="57"/>
      <c r="M82" s="6"/>
      <c r="N82" s="57"/>
      <c r="O82" s="6"/>
      <c r="P82" s="34" t="e">
        <f t="shared" si="3"/>
        <v>#DIV/0!</v>
      </c>
    </row>
    <row r="83" spans="1:16" ht="15.75">
      <c r="A83" s="68"/>
      <c r="B83" s="60"/>
      <c r="C83" s="16" t="s">
        <v>5</v>
      </c>
      <c r="D83" s="57"/>
      <c r="E83" s="3"/>
      <c r="F83" s="57"/>
      <c r="G83" s="6"/>
      <c r="H83" s="57"/>
      <c r="I83" s="6"/>
      <c r="J83" s="57"/>
      <c r="K83" s="6"/>
      <c r="L83" s="57"/>
      <c r="M83" s="6"/>
      <c r="N83" s="57"/>
      <c r="O83" s="6"/>
      <c r="P83" s="34" t="e">
        <f t="shared" si="3"/>
        <v>#DIV/0!</v>
      </c>
    </row>
    <row r="84" spans="1:16" ht="16.5" thickBot="1">
      <c r="A84" s="70"/>
      <c r="B84" s="72"/>
      <c r="C84" s="13" t="s">
        <v>4</v>
      </c>
      <c r="D84" s="66"/>
      <c r="E84" s="12">
        <f>E81+E82+E83</f>
        <v>0</v>
      </c>
      <c r="F84" s="66"/>
      <c r="G84" s="12">
        <f>G81+G82+G83</f>
        <v>0</v>
      </c>
      <c r="H84" s="66"/>
      <c r="I84" s="12">
        <f>I81+I82+I83</f>
        <v>0</v>
      </c>
      <c r="J84" s="66"/>
      <c r="K84" s="12">
        <f>K81+K82+K83</f>
        <v>0</v>
      </c>
      <c r="L84" s="66"/>
      <c r="M84" s="12">
        <f>M81+M82+M83</f>
        <v>0</v>
      </c>
      <c r="N84" s="66"/>
      <c r="O84" s="12">
        <f>O81+O82+O83</f>
        <v>0</v>
      </c>
      <c r="P84" s="35" t="e">
        <f t="shared" si="3"/>
        <v>#DIV/0!</v>
      </c>
    </row>
    <row r="85" spans="1:16" ht="15.75">
      <c r="A85" s="67" t="s">
        <v>33</v>
      </c>
      <c r="B85" s="17" t="s">
        <v>0</v>
      </c>
      <c r="C85" s="10" t="s">
        <v>2</v>
      </c>
      <c r="D85" s="56"/>
      <c r="E85" s="9"/>
      <c r="F85" s="56"/>
      <c r="G85" s="11"/>
      <c r="H85" s="56"/>
      <c r="I85" s="11"/>
      <c r="J85" s="56"/>
      <c r="K85" s="11"/>
      <c r="L85" s="56"/>
      <c r="M85" s="11"/>
      <c r="N85" s="56"/>
      <c r="O85" s="11"/>
      <c r="P85" s="33" t="e">
        <f t="shared" si="3"/>
        <v>#DIV/0!</v>
      </c>
    </row>
    <row r="86" spans="1:16" ht="15.75">
      <c r="A86" s="68"/>
      <c r="B86" s="63"/>
      <c r="C86" s="4" t="s">
        <v>3</v>
      </c>
      <c r="D86" s="57"/>
      <c r="E86" s="3"/>
      <c r="F86" s="57"/>
      <c r="G86" s="6"/>
      <c r="H86" s="57"/>
      <c r="I86" s="6"/>
      <c r="J86" s="57"/>
      <c r="K86" s="6"/>
      <c r="L86" s="57"/>
      <c r="M86" s="6"/>
      <c r="N86" s="57"/>
      <c r="O86" s="6"/>
      <c r="P86" s="34" t="e">
        <f t="shared" si="3"/>
        <v>#DIV/0!</v>
      </c>
    </row>
    <row r="87" spans="1:16" ht="15.75">
      <c r="A87" s="68"/>
      <c r="B87" s="64"/>
      <c r="C87" s="4" t="s">
        <v>5</v>
      </c>
      <c r="D87" s="57"/>
      <c r="E87" s="3"/>
      <c r="F87" s="57"/>
      <c r="G87" s="6"/>
      <c r="H87" s="57"/>
      <c r="I87" s="6"/>
      <c r="J87" s="57"/>
      <c r="K87" s="6"/>
      <c r="L87" s="57"/>
      <c r="M87" s="6"/>
      <c r="N87" s="57"/>
      <c r="O87" s="6"/>
      <c r="P87" s="34" t="e">
        <f t="shared" si="3"/>
        <v>#DIV/0!</v>
      </c>
    </row>
    <row r="88" spans="1:16" ht="15.75">
      <c r="A88" s="68"/>
      <c r="B88" s="18" t="s">
        <v>21</v>
      </c>
      <c r="C88" s="7" t="s">
        <v>4</v>
      </c>
      <c r="D88" s="58"/>
      <c r="E88" s="8">
        <f>E85+E86+E87</f>
        <v>0</v>
      </c>
      <c r="F88" s="58"/>
      <c r="G88" s="8">
        <f>G85+G86+G87</f>
        <v>0</v>
      </c>
      <c r="H88" s="58"/>
      <c r="I88" s="8">
        <f>I85+I86+I87</f>
        <v>0</v>
      </c>
      <c r="J88" s="58"/>
      <c r="K88" s="8">
        <f>K85+K86+K87</f>
        <v>0</v>
      </c>
      <c r="L88" s="58"/>
      <c r="M88" s="8">
        <f>M85+M86+M87</f>
        <v>0</v>
      </c>
      <c r="N88" s="58"/>
      <c r="O88" s="8">
        <f>O85+O86+O87</f>
        <v>0</v>
      </c>
      <c r="P88" s="34" t="e">
        <f t="shared" si="3"/>
        <v>#DIV/0!</v>
      </c>
    </row>
    <row r="89" spans="1:16" ht="15.75" customHeight="1">
      <c r="A89" s="68"/>
      <c r="B89" s="71" t="s">
        <v>37</v>
      </c>
      <c r="C89" s="16" t="s">
        <v>2</v>
      </c>
      <c r="D89" s="65"/>
      <c r="E89" s="3"/>
      <c r="F89" s="65"/>
      <c r="G89" s="6"/>
      <c r="H89" s="65"/>
      <c r="I89" s="6"/>
      <c r="J89" s="65"/>
      <c r="K89" s="6"/>
      <c r="L89" s="65"/>
      <c r="M89" s="6"/>
      <c r="N89" s="65"/>
      <c r="O89" s="6"/>
      <c r="P89" s="34" t="e">
        <f t="shared" si="3"/>
        <v>#DIV/0!</v>
      </c>
    </row>
    <row r="90" spans="1:16" ht="15.75">
      <c r="A90" s="68"/>
      <c r="B90" s="60"/>
      <c r="C90" s="16" t="s">
        <v>3</v>
      </c>
      <c r="D90" s="57"/>
      <c r="E90" s="3"/>
      <c r="F90" s="57"/>
      <c r="G90" s="6"/>
      <c r="H90" s="57"/>
      <c r="I90" s="6"/>
      <c r="J90" s="57"/>
      <c r="K90" s="6"/>
      <c r="L90" s="57"/>
      <c r="M90" s="6"/>
      <c r="N90" s="57"/>
      <c r="O90" s="6"/>
      <c r="P90" s="34" t="e">
        <f t="shared" si="3"/>
        <v>#DIV/0!</v>
      </c>
    </row>
    <row r="91" spans="1:16" ht="15.75">
      <c r="A91" s="68"/>
      <c r="B91" s="60"/>
      <c r="C91" s="16" t="s">
        <v>5</v>
      </c>
      <c r="D91" s="57"/>
      <c r="E91" s="3"/>
      <c r="F91" s="57"/>
      <c r="G91" s="6"/>
      <c r="H91" s="57"/>
      <c r="I91" s="6"/>
      <c r="J91" s="57"/>
      <c r="K91" s="6"/>
      <c r="L91" s="57"/>
      <c r="M91" s="6"/>
      <c r="N91" s="57"/>
      <c r="O91" s="6"/>
      <c r="P91" s="34" t="e">
        <f t="shared" si="3"/>
        <v>#DIV/0!</v>
      </c>
    </row>
    <row r="92" spans="1:16" ht="16.5" thickBot="1">
      <c r="A92" s="70"/>
      <c r="B92" s="72"/>
      <c r="C92" s="13" t="s">
        <v>4</v>
      </c>
      <c r="D92" s="66"/>
      <c r="E92" s="12">
        <f>E89+E90+E91</f>
        <v>0</v>
      </c>
      <c r="F92" s="66"/>
      <c r="G92" s="12">
        <f>G89+G90+G91</f>
        <v>0</v>
      </c>
      <c r="H92" s="66"/>
      <c r="I92" s="12">
        <f>I89+I90+I91</f>
        <v>0</v>
      </c>
      <c r="J92" s="66"/>
      <c r="K92" s="12">
        <f>K89+K90+K91</f>
        <v>0</v>
      </c>
      <c r="L92" s="66"/>
      <c r="M92" s="12">
        <f>M89+M90+M91</f>
        <v>0</v>
      </c>
      <c r="N92" s="66"/>
      <c r="O92" s="12">
        <f>O89+O90+O91</f>
        <v>0</v>
      </c>
      <c r="P92" s="35" t="e">
        <f t="shared" si="3"/>
        <v>#DIV/0!</v>
      </c>
    </row>
    <row r="93" spans="1:16" ht="15.75">
      <c r="A93" s="67" t="s">
        <v>34</v>
      </c>
      <c r="B93" s="17" t="s">
        <v>0</v>
      </c>
      <c r="C93" s="10" t="s">
        <v>2</v>
      </c>
      <c r="D93" s="56"/>
      <c r="E93" s="9"/>
      <c r="F93" s="56"/>
      <c r="G93" s="11"/>
      <c r="H93" s="56"/>
      <c r="I93" s="11"/>
      <c r="J93" s="56"/>
      <c r="K93" s="11"/>
      <c r="L93" s="56"/>
      <c r="M93" s="11"/>
      <c r="N93" s="56"/>
      <c r="O93" s="11"/>
      <c r="P93" s="33" t="e">
        <f t="shared" si="3"/>
        <v>#DIV/0!</v>
      </c>
    </row>
    <row r="94" spans="1:16" ht="15.75">
      <c r="A94" s="68"/>
      <c r="B94" s="63"/>
      <c r="C94" s="4" t="s">
        <v>3</v>
      </c>
      <c r="D94" s="57"/>
      <c r="E94" s="3"/>
      <c r="F94" s="57"/>
      <c r="G94" s="6"/>
      <c r="H94" s="57"/>
      <c r="I94" s="6"/>
      <c r="J94" s="57"/>
      <c r="K94" s="6"/>
      <c r="L94" s="57"/>
      <c r="M94" s="6"/>
      <c r="N94" s="57"/>
      <c r="O94" s="6"/>
      <c r="P94" s="34" t="e">
        <f t="shared" si="3"/>
        <v>#DIV/0!</v>
      </c>
    </row>
    <row r="95" spans="1:16" ht="15.75">
      <c r="A95" s="68"/>
      <c r="B95" s="64"/>
      <c r="C95" s="4" t="s">
        <v>5</v>
      </c>
      <c r="D95" s="57"/>
      <c r="E95" s="3"/>
      <c r="F95" s="57"/>
      <c r="G95" s="6"/>
      <c r="H95" s="57"/>
      <c r="I95" s="6"/>
      <c r="J95" s="57"/>
      <c r="K95" s="6"/>
      <c r="L95" s="57"/>
      <c r="M95" s="6"/>
      <c r="N95" s="57"/>
      <c r="O95" s="6"/>
      <c r="P95" s="34" t="e">
        <f t="shared" si="3"/>
        <v>#DIV/0!</v>
      </c>
    </row>
    <row r="96" spans="1:16" ht="15.75">
      <c r="A96" s="68"/>
      <c r="B96" s="18" t="s">
        <v>21</v>
      </c>
      <c r="C96" s="7" t="s">
        <v>4</v>
      </c>
      <c r="D96" s="58"/>
      <c r="E96" s="8">
        <f>E93+E94+E95</f>
        <v>0</v>
      </c>
      <c r="F96" s="58"/>
      <c r="G96" s="8">
        <f>G93+G94+G95</f>
        <v>0</v>
      </c>
      <c r="H96" s="58"/>
      <c r="I96" s="8">
        <f>I93+I94+I95</f>
        <v>0</v>
      </c>
      <c r="J96" s="58"/>
      <c r="K96" s="8">
        <f>K93+K94+K95</f>
        <v>0</v>
      </c>
      <c r="L96" s="58"/>
      <c r="M96" s="8">
        <f>M93+M94+M95</f>
        <v>0</v>
      </c>
      <c r="N96" s="58"/>
      <c r="O96" s="8">
        <f>O93+O94+O95</f>
        <v>0</v>
      </c>
      <c r="P96" s="34" t="e">
        <f t="shared" si="3"/>
        <v>#DIV/0!</v>
      </c>
    </row>
    <row r="97" spans="1:16" ht="15.75" customHeight="1">
      <c r="A97" s="68"/>
      <c r="B97" s="71" t="s">
        <v>37</v>
      </c>
      <c r="C97" s="16" t="s">
        <v>2</v>
      </c>
      <c r="D97" s="65"/>
      <c r="E97" s="3"/>
      <c r="F97" s="65"/>
      <c r="G97" s="6"/>
      <c r="H97" s="65"/>
      <c r="I97" s="6"/>
      <c r="J97" s="65"/>
      <c r="K97" s="6"/>
      <c r="L97" s="65"/>
      <c r="M97" s="6"/>
      <c r="N97" s="65"/>
      <c r="O97" s="6"/>
      <c r="P97" s="34" t="e">
        <f t="shared" si="3"/>
        <v>#DIV/0!</v>
      </c>
    </row>
    <row r="98" spans="1:16" ht="15.75">
      <c r="A98" s="68"/>
      <c r="B98" s="60"/>
      <c r="C98" s="16" t="s">
        <v>3</v>
      </c>
      <c r="D98" s="57"/>
      <c r="E98" s="3"/>
      <c r="F98" s="57"/>
      <c r="G98" s="6"/>
      <c r="H98" s="57"/>
      <c r="I98" s="6"/>
      <c r="J98" s="57"/>
      <c r="K98" s="6"/>
      <c r="L98" s="57"/>
      <c r="M98" s="6"/>
      <c r="N98" s="57"/>
      <c r="O98" s="6"/>
      <c r="P98" s="34" t="e">
        <f t="shared" si="3"/>
        <v>#DIV/0!</v>
      </c>
    </row>
    <row r="99" spans="1:16" ht="15.75">
      <c r="A99" s="68"/>
      <c r="B99" s="60"/>
      <c r="C99" s="16" t="s">
        <v>5</v>
      </c>
      <c r="D99" s="57"/>
      <c r="E99" s="3"/>
      <c r="F99" s="57"/>
      <c r="G99" s="6"/>
      <c r="H99" s="57"/>
      <c r="I99" s="6"/>
      <c r="J99" s="57"/>
      <c r="K99" s="6"/>
      <c r="L99" s="57"/>
      <c r="M99" s="6"/>
      <c r="N99" s="57"/>
      <c r="O99" s="6"/>
      <c r="P99" s="34" t="e">
        <f t="shared" si="3"/>
        <v>#DIV/0!</v>
      </c>
    </row>
    <row r="100" spans="1:16" ht="16.5" thickBot="1">
      <c r="A100" s="70"/>
      <c r="B100" s="72"/>
      <c r="C100" s="13" t="s">
        <v>4</v>
      </c>
      <c r="D100" s="66"/>
      <c r="E100" s="12">
        <f>E97+E98+E99</f>
        <v>0</v>
      </c>
      <c r="F100" s="66"/>
      <c r="G100" s="12">
        <f>G97+G98+G99</f>
        <v>0</v>
      </c>
      <c r="H100" s="66"/>
      <c r="I100" s="12">
        <f>I97+I98+I99</f>
        <v>0</v>
      </c>
      <c r="J100" s="66"/>
      <c r="K100" s="12">
        <f>K97+K98+K99</f>
        <v>0</v>
      </c>
      <c r="L100" s="66"/>
      <c r="M100" s="12">
        <f>M97+M98+M99</f>
        <v>0</v>
      </c>
      <c r="N100" s="66"/>
      <c r="O100" s="12">
        <f>O97+O98+O99</f>
        <v>0</v>
      </c>
      <c r="P100" s="35" t="e">
        <f t="shared" si="3"/>
        <v>#DIV/0!</v>
      </c>
    </row>
    <row r="101" spans="1:16" ht="15.75">
      <c r="A101" s="67" t="s">
        <v>35</v>
      </c>
      <c r="B101" s="17" t="s">
        <v>0</v>
      </c>
      <c r="C101" s="10" t="s">
        <v>2</v>
      </c>
      <c r="D101" s="56"/>
      <c r="E101" s="9"/>
      <c r="F101" s="56"/>
      <c r="G101" s="11"/>
      <c r="H101" s="56"/>
      <c r="I101" s="11"/>
      <c r="J101" s="56"/>
      <c r="K101" s="11"/>
      <c r="L101" s="56"/>
      <c r="M101" s="11"/>
      <c r="N101" s="56"/>
      <c r="O101" s="11"/>
      <c r="P101" s="33" t="e">
        <f t="shared" si="3"/>
        <v>#DIV/0!</v>
      </c>
    </row>
    <row r="102" spans="1:16" ht="15.75">
      <c r="A102" s="68"/>
      <c r="B102" s="63"/>
      <c r="C102" s="4" t="s">
        <v>3</v>
      </c>
      <c r="D102" s="57"/>
      <c r="E102" s="3"/>
      <c r="F102" s="57"/>
      <c r="G102" s="6"/>
      <c r="H102" s="57"/>
      <c r="I102" s="6"/>
      <c r="J102" s="57"/>
      <c r="K102" s="6"/>
      <c r="L102" s="57"/>
      <c r="M102" s="6"/>
      <c r="N102" s="57"/>
      <c r="O102" s="6"/>
      <c r="P102" s="34" t="e">
        <f t="shared" si="3"/>
        <v>#DIV/0!</v>
      </c>
    </row>
    <row r="103" spans="1:16" ht="15.75">
      <c r="A103" s="68"/>
      <c r="B103" s="64"/>
      <c r="C103" s="4" t="s">
        <v>5</v>
      </c>
      <c r="D103" s="57"/>
      <c r="E103" s="3"/>
      <c r="F103" s="57"/>
      <c r="G103" s="6"/>
      <c r="H103" s="57"/>
      <c r="I103" s="6"/>
      <c r="J103" s="57"/>
      <c r="K103" s="6"/>
      <c r="L103" s="57"/>
      <c r="M103" s="6"/>
      <c r="N103" s="57"/>
      <c r="O103" s="6"/>
      <c r="P103" s="34" t="e">
        <f t="shared" si="3"/>
        <v>#DIV/0!</v>
      </c>
    </row>
    <row r="104" spans="1:16" ht="15.75">
      <c r="A104" s="68"/>
      <c r="B104" s="18" t="s">
        <v>21</v>
      </c>
      <c r="C104" s="7" t="s">
        <v>4</v>
      </c>
      <c r="D104" s="58"/>
      <c r="E104" s="8">
        <f>E101+E102+E103</f>
        <v>0</v>
      </c>
      <c r="F104" s="58"/>
      <c r="G104" s="8">
        <f>G101+G102+G103</f>
        <v>0</v>
      </c>
      <c r="H104" s="58"/>
      <c r="I104" s="8">
        <f>I101+I102+I103</f>
        <v>0</v>
      </c>
      <c r="J104" s="58"/>
      <c r="K104" s="8">
        <f>K101+K102+K103</f>
        <v>0</v>
      </c>
      <c r="L104" s="58"/>
      <c r="M104" s="8">
        <f>M101+M102+M103</f>
        <v>0</v>
      </c>
      <c r="N104" s="58"/>
      <c r="O104" s="8">
        <f>O101+O102+O103</f>
        <v>0</v>
      </c>
      <c r="P104" s="34" t="e">
        <f t="shared" si="3"/>
        <v>#DIV/0!</v>
      </c>
    </row>
    <row r="105" spans="1:16" ht="15.75" customHeight="1">
      <c r="A105" s="68"/>
      <c r="B105" s="71" t="s">
        <v>37</v>
      </c>
      <c r="C105" s="16" t="s">
        <v>2</v>
      </c>
      <c r="D105" s="65"/>
      <c r="E105" s="3"/>
      <c r="F105" s="65"/>
      <c r="G105" s="6"/>
      <c r="H105" s="65"/>
      <c r="I105" s="6"/>
      <c r="J105" s="65"/>
      <c r="K105" s="6"/>
      <c r="L105" s="65"/>
      <c r="M105" s="6"/>
      <c r="N105" s="65"/>
      <c r="O105" s="6"/>
      <c r="P105" s="34" t="e">
        <f t="shared" si="3"/>
        <v>#DIV/0!</v>
      </c>
    </row>
    <row r="106" spans="1:16" ht="15.75">
      <c r="A106" s="68"/>
      <c r="B106" s="60"/>
      <c r="C106" s="16" t="s">
        <v>3</v>
      </c>
      <c r="D106" s="57"/>
      <c r="E106" s="3"/>
      <c r="F106" s="57"/>
      <c r="G106" s="6"/>
      <c r="H106" s="57"/>
      <c r="I106" s="6"/>
      <c r="J106" s="57"/>
      <c r="K106" s="6"/>
      <c r="L106" s="57"/>
      <c r="M106" s="6"/>
      <c r="N106" s="57"/>
      <c r="O106" s="6"/>
      <c r="P106" s="34" t="e">
        <f t="shared" si="3"/>
        <v>#DIV/0!</v>
      </c>
    </row>
    <row r="107" spans="1:16" ht="15.75">
      <c r="A107" s="68"/>
      <c r="B107" s="60"/>
      <c r="C107" s="16" t="s">
        <v>5</v>
      </c>
      <c r="D107" s="57"/>
      <c r="E107" s="3"/>
      <c r="F107" s="57"/>
      <c r="G107" s="6"/>
      <c r="H107" s="57"/>
      <c r="I107" s="6"/>
      <c r="J107" s="57"/>
      <c r="K107" s="6"/>
      <c r="L107" s="57"/>
      <c r="M107" s="6"/>
      <c r="N107" s="57"/>
      <c r="O107" s="6"/>
      <c r="P107" s="34" t="e">
        <f t="shared" si="3"/>
        <v>#DIV/0!</v>
      </c>
    </row>
    <row r="108" spans="1:16" ht="16.5" thickBot="1">
      <c r="A108" s="70"/>
      <c r="B108" s="72"/>
      <c r="C108" s="13" t="s">
        <v>4</v>
      </c>
      <c r="D108" s="66"/>
      <c r="E108" s="12">
        <f>E105+E106+E107</f>
        <v>0</v>
      </c>
      <c r="F108" s="66"/>
      <c r="G108" s="12">
        <f>G105+G106+G107</f>
        <v>0</v>
      </c>
      <c r="H108" s="66"/>
      <c r="I108" s="12">
        <f>I105+I106+I107</f>
        <v>0</v>
      </c>
      <c r="J108" s="66"/>
      <c r="K108" s="12">
        <f>K105+K106+K107</f>
        <v>0</v>
      </c>
      <c r="L108" s="66"/>
      <c r="M108" s="12">
        <f>M105+M106+M107</f>
        <v>0</v>
      </c>
      <c r="N108" s="66"/>
      <c r="O108" s="12">
        <f>O105+O106+O107</f>
        <v>0</v>
      </c>
      <c r="P108" s="35" t="e">
        <f t="shared" si="3"/>
        <v>#DIV/0!</v>
      </c>
    </row>
    <row r="109" spans="1:16" ht="15.75">
      <c r="A109" s="67" t="s">
        <v>36</v>
      </c>
      <c r="B109" s="17" t="s">
        <v>0</v>
      </c>
      <c r="C109" s="10" t="s">
        <v>2</v>
      </c>
      <c r="D109" s="56"/>
      <c r="E109" s="9"/>
      <c r="F109" s="56"/>
      <c r="G109" s="11"/>
      <c r="H109" s="56"/>
      <c r="I109" s="11"/>
      <c r="J109" s="56"/>
      <c r="K109" s="11"/>
      <c r="L109" s="56"/>
      <c r="M109" s="11"/>
      <c r="N109" s="56"/>
      <c r="O109" s="11"/>
      <c r="P109" s="33" t="e">
        <f aca="true" t="shared" si="4" ref="P109:P116">O109/E109-100%</f>
        <v>#DIV/0!</v>
      </c>
    </row>
    <row r="110" spans="1:16" ht="15.75">
      <c r="A110" s="68"/>
      <c r="B110" s="63"/>
      <c r="C110" s="4" t="s">
        <v>3</v>
      </c>
      <c r="D110" s="57"/>
      <c r="E110" s="3"/>
      <c r="F110" s="57"/>
      <c r="G110" s="6"/>
      <c r="H110" s="57"/>
      <c r="I110" s="6"/>
      <c r="J110" s="57"/>
      <c r="K110" s="6"/>
      <c r="L110" s="57"/>
      <c r="M110" s="6"/>
      <c r="N110" s="57"/>
      <c r="O110" s="6"/>
      <c r="P110" s="34" t="e">
        <f t="shared" si="4"/>
        <v>#DIV/0!</v>
      </c>
    </row>
    <row r="111" spans="1:16" ht="15.75">
      <c r="A111" s="68"/>
      <c r="B111" s="64"/>
      <c r="C111" s="4" t="s">
        <v>5</v>
      </c>
      <c r="D111" s="57"/>
      <c r="E111" s="3"/>
      <c r="F111" s="57"/>
      <c r="G111" s="6"/>
      <c r="H111" s="57"/>
      <c r="I111" s="6"/>
      <c r="J111" s="57"/>
      <c r="K111" s="6"/>
      <c r="L111" s="57"/>
      <c r="M111" s="6"/>
      <c r="N111" s="57"/>
      <c r="O111" s="6"/>
      <c r="P111" s="34" t="e">
        <f t="shared" si="4"/>
        <v>#DIV/0!</v>
      </c>
    </row>
    <row r="112" spans="1:16" ht="15.75">
      <c r="A112" s="68"/>
      <c r="B112" s="18" t="s">
        <v>21</v>
      </c>
      <c r="C112" s="7" t="s">
        <v>4</v>
      </c>
      <c r="D112" s="58"/>
      <c r="E112" s="8">
        <f>E109+E110+E111</f>
        <v>0</v>
      </c>
      <c r="F112" s="58"/>
      <c r="G112" s="8">
        <f>G109+G110+G111</f>
        <v>0</v>
      </c>
      <c r="H112" s="58"/>
      <c r="I112" s="8">
        <f>I109+I110+I111</f>
        <v>0</v>
      </c>
      <c r="J112" s="58"/>
      <c r="K112" s="8">
        <f>K109+K110+K111</f>
        <v>0</v>
      </c>
      <c r="L112" s="58"/>
      <c r="M112" s="8">
        <f>M109+M110+M111</f>
        <v>0</v>
      </c>
      <c r="N112" s="58"/>
      <c r="O112" s="8">
        <f>O109+O110+O111</f>
        <v>0</v>
      </c>
      <c r="P112" s="34" t="e">
        <f t="shared" si="4"/>
        <v>#DIV/0!</v>
      </c>
    </row>
    <row r="113" spans="1:16" ht="15.75" customHeight="1">
      <c r="A113" s="68"/>
      <c r="B113" s="71" t="s">
        <v>37</v>
      </c>
      <c r="C113" s="16" t="s">
        <v>2</v>
      </c>
      <c r="D113" s="65"/>
      <c r="E113" s="3"/>
      <c r="F113" s="65"/>
      <c r="G113" s="6"/>
      <c r="H113" s="65"/>
      <c r="I113" s="6"/>
      <c r="J113" s="65"/>
      <c r="K113" s="6"/>
      <c r="L113" s="65"/>
      <c r="M113" s="6"/>
      <c r="N113" s="65"/>
      <c r="O113" s="6"/>
      <c r="P113" s="34" t="e">
        <f t="shared" si="4"/>
        <v>#DIV/0!</v>
      </c>
    </row>
    <row r="114" spans="1:16" ht="15.75">
      <c r="A114" s="68"/>
      <c r="B114" s="60"/>
      <c r="C114" s="16" t="s">
        <v>3</v>
      </c>
      <c r="D114" s="57"/>
      <c r="E114" s="3"/>
      <c r="F114" s="57"/>
      <c r="G114" s="6"/>
      <c r="H114" s="57"/>
      <c r="I114" s="6"/>
      <c r="J114" s="57"/>
      <c r="K114" s="6"/>
      <c r="L114" s="57"/>
      <c r="M114" s="6"/>
      <c r="N114" s="57"/>
      <c r="O114" s="6"/>
      <c r="P114" s="34" t="e">
        <f t="shared" si="4"/>
        <v>#DIV/0!</v>
      </c>
    </row>
    <row r="115" spans="1:16" ht="15.75">
      <c r="A115" s="68"/>
      <c r="B115" s="60"/>
      <c r="C115" s="16" t="s">
        <v>5</v>
      </c>
      <c r="D115" s="57"/>
      <c r="E115" s="3"/>
      <c r="F115" s="57"/>
      <c r="G115" s="6"/>
      <c r="H115" s="57"/>
      <c r="I115" s="6"/>
      <c r="J115" s="57"/>
      <c r="K115" s="6"/>
      <c r="L115" s="57"/>
      <c r="M115" s="6"/>
      <c r="N115" s="57"/>
      <c r="O115" s="6"/>
      <c r="P115" s="34" t="e">
        <f t="shared" si="4"/>
        <v>#DIV/0!</v>
      </c>
    </row>
    <row r="116" spans="1:16" ht="16.5" thickBot="1">
      <c r="A116" s="70"/>
      <c r="B116" s="72"/>
      <c r="C116" s="13" t="s">
        <v>4</v>
      </c>
      <c r="D116" s="66"/>
      <c r="E116" s="12">
        <f>E113+E114+E115</f>
        <v>0</v>
      </c>
      <c r="F116" s="66"/>
      <c r="G116" s="12">
        <f>G113+G114+G115</f>
        <v>0</v>
      </c>
      <c r="H116" s="66"/>
      <c r="I116" s="12">
        <f>I113+I114+I115</f>
        <v>0</v>
      </c>
      <c r="J116" s="66"/>
      <c r="K116" s="12">
        <f>K113+K114+K115</f>
        <v>0</v>
      </c>
      <c r="L116" s="66"/>
      <c r="M116" s="12">
        <f>M113+M114+M115</f>
        <v>0</v>
      </c>
      <c r="N116" s="66"/>
      <c r="O116" s="12">
        <f>O113+O114+O115</f>
        <v>0</v>
      </c>
      <c r="P116" s="35" t="e">
        <f t="shared" si="4"/>
        <v>#DIV/0!</v>
      </c>
    </row>
    <row r="117" spans="1:16" s="14" customFormat="1" ht="15.75">
      <c r="A117" s="82" t="s">
        <v>24</v>
      </c>
      <c r="B117" s="85" t="s">
        <v>25</v>
      </c>
      <c r="C117" s="24" t="s">
        <v>2</v>
      </c>
      <c r="D117" s="91">
        <f aca="true" t="shared" si="5" ref="D117:O117">D13+D21+D29+D37+D45+D53+D61+D69+D77+D85+D93+D101+D109</f>
        <v>3</v>
      </c>
      <c r="E117" s="36">
        <f t="shared" si="5"/>
        <v>7</v>
      </c>
      <c r="F117" s="91">
        <f t="shared" si="5"/>
        <v>3</v>
      </c>
      <c r="G117" s="36">
        <f t="shared" si="5"/>
        <v>7</v>
      </c>
      <c r="H117" s="91">
        <f t="shared" si="5"/>
        <v>3</v>
      </c>
      <c r="I117" s="36">
        <f t="shared" si="5"/>
        <v>7</v>
      </c>
      <c r="J117" s="91">
        <f t="shared" si="5"/>
        <v>3</v>
      </c>
      <c r="K117" s="36">
        <f t="shared" si="5"/>
        <v>7</v>
      </c>
      <c r="L117" s="91">
        <f t="shared" si="5"/>
        <v>3</v>
      </c>
      <c r="M117" s="36">
        <f t="shared" si="5"/>
        <v>7</v>
      </c>
      <c r="N117" s="91">
        <f t="shared" si="5"/>
        <v>3</v>
      </c>
      <c r="O117" s="36">
        <f t="shared" si="5"/>
        <v>7</v>
      </c>
      <c r="P117" s="37">
        <f t="shared" si="3"/>
        <v>0</v>
      </c>
    </row>
    <row r="118" spans="1:16" s="14" customFormat="1" ht="15.75">
      <c r="A118" s="83"/>
      <c r="B118" s="86"/>
      <c r="C118" s="25" t="s">
        <v>3</v>
      </c>
      <c r="D118" s="92"/>
      <c r="E118" s="30">
        <f aca="true" t="shared" si="6" ref="E118:G119">E14+E22+E30+E38+E46+E54+E62+E70+E78+E86+E94+E102+E110</f>
        <v>32</v>
      </c>
      <c r="F118" s="92"/>
      <c r="G118" s="30">
        <f t="shared" si="6"/>
        <v>32</v>
      </c>
      <c r="H118" s="92"/>
      <c r="I118" s="30">
        <f>I14+I22+I30+I38+I46+I54+I62+I70+I78+I86+I94+I102+I110</f>
        <v>32</v>
      </c>
      <c r="J118" s="92"/>
      <c r="K118" s="30">
        <f>K14+K22+K30+K38+K46+K54+K62+K70+K78+K86+K94+K102+K110</f>
        <v>32</v>
      </c>
      <c r="L118" s="92"/>
      <c r="M118" s="30">
        <f>M14+M22+M30+M38+M46+M54+M62+M70+M78+M86+M94+M102+M110</f>
        <v>31</v>
      </c>
      <c r="N118" s="92"/>
      <c r="O118" s="30">
        <f>O14+O22+O30+O38+O46+O54+O62+O70+O78+O86+O94+O102+O110</f>
        <v>31</v>
      </c>
      <c r="P118" s="38">
        <f t="shared" si="3"/>
        <v>-0.03125</v>
      </c>
    </row>
    <row r="119" spans="1:16" s="14" customFormat="1" ht="15.75">
      <c r="A119" s="83"/>
      <c r="B119" s="86"/>
      <c r="C119" s="25" t="s">
        <v>5</v>
      </c>
      <c r="D119" s="92"/>
      <c r="E119" s="30">
        <f t="shared" si="6"/>
        <v>19.5</v>
      </c>
      <c r="F119" s="92"/>
      <c r="G119" s="30">
        <f t="shared" si="6"/>
        <v>18.5</v>
      </c>
      <c r="H119" s="92"/>
      <c r="I119" s="30">
        <f>I15+I23+I31+I39+I47+I55+I63+I71+I79+I87+I95+I103+I111</f>
        <v>2</v>
      </c>
      <c r="J119" s="92"/>
      <c r="K119" s="30">
        <f>K15+K23+K31+K39+K47+K55+K63+K71+K79+K87+K95+K103+K111</f>
        <v>2</v>
      </c>
      <c r="L119" s="92"/>
      <c r="M119" s="30">
        <f>M15+M23+M31+M39+M47+M55+M63+M71+M79+M87+M95+M103+M111</f>
        <v>2</v>
      </c>
      <c r="N119" s="92"/>
      <c r="O119" s="30">
        <f>O15+O23+O31+O39+O47+O55+O63+O71+O79+O87+O95+O103+O111</f>
        <v>2</v>
      </c>
      <c r="P119" s="38">
        <f t="shared" si="3"/>
        <v>-0.8974358974358975</v>
      </c>
    </row>
    <row r="120" spans="1:16" s="14" customFormat="1" ht="16.5" thickBot="1">
      <c r="A120" s="83"/>
      <c r="B120" s="87"/>
      <c r="C120" s="27" t="s">
        <v>4</v>
      </c>
      <c r="D120" s="93"/>
      <c r="E120" s="39">
        <f>E117+E118+E119</f>
        <v>58.5</v>
      </c>
      <c r="F120" s="93"/>
      <c r="G120" s="39">
        <f>G117+G118+G119</f>
        <v>57.5</v>
      </c>
      <c r="H120" s="93"/>
      <c r="I120" s="39">
        <f>I117+I118+I119</f>
        <v>41</v>
      </c>
      <c r="J120" s="93"/>
      <c r="K120" s="39">
        <f>K117+K118+K119</f>
        <v>41</v>
      </c>
      <c r="L120" s="93"/>
      <c r="M120" s="39">
        <f>M117+M118+M119</f>
        <v>40</v>
      </c>
      <c r="N120" s="93"/>
      <c r="O120" s="39">
        <f>O117+O118+O119</f>
        <v>40</v>
      </c>
      <c r="P120" s="40">
        <f t="shared" si="3"/>
        <v>-0.3162393162393162</v>
      </c>
    </row>
    <row r="121" spans="1:16" s="14" customFormat="1" ht="15.75" customHeight="1">
      <c r="A121" s="83"/>
      <c r="B121" s="88" t="s">
        <v>38</v>
      </c>
      <c r="C121" s="20" t="s">
        <v>2</v>
      </c>
      <c r="D121" s="97">
        <f aca="true" t="shared" si="7" ref="D121:O121">D17+D25+D33+D41+D49+D57+D65+D73+D81+D89+D97+D105+D113</f>
        <v>59</v>
      </c>
      <c r="E121" s="31">
        <f t="shared" si="7"/>
        <v>0</v>
      </c>
      <c r="F121" s="97">
        <f t="shared" si="7"/>
        <v>36</v>
      </c>
      <c r="G121" s="31">
        <f t="shared" si="7"/>
        <v>0</v>
      </c>
      <c r="H121" s="97">
        <f t="shared" si="7"/>
        <v>58</v>
      </c>
      <c r="I121" s="31">
        <f t="shared" si="7"/>
        <v>0</v>
      </c>
      <c r="J121" s="97">
        <f t="shared" si="7"/>
        <v>58</v>
      </c>
      <c r="K121" s="31">
        <f t="shared" si="7"/>
        <v>0</v>
      </c>
      <c r="L121" s="97">
        <f t="shared" si="7"/>
        <v>58</v>
      </c>
      <c r="M121" s="31">
        <f t="shared" si="7"/>
        <v>0</v>
      </c>
      <c r="N121" s="97">
        <f t="shared" si="7"/>
        <v>58</v>
      </c>
      <c r="O121" s="31">
        <f t="shared" si="7"/>
        <v>0</v>
      </c>
      <c r="P121" s="41" t="e">
        <f t="shared" si="3"/>
        <v>#DIV/0!</v>
      </c>
    </row>
    <row r="122" spans="1:16" s="14" customFormat="1" ht="15.75">
      <c r="A122" s="83"/>
      <c r="B122" s="89"/>
      <c r="C122" s="21" t="s">
        <v>3</v>
      </c>
      <c r="D122" s="98"/>
      <c r="E122" s="42">
        <f aca="true" t="shared" si="8" ref="E122:G123">E18+E26+E34+E42+E50+E58+E66+E74+E82+E90+E98+E106+E114</f>
        <v>71.5</v>
      </c>
      <c r="F122" s="98"/>
      <c r="G122" s="42">
        <f t="shared" si="8"/>
        <v>71</v>
      </c>
      <c r="H122" s="98"/>
      <c r="I122" s="42">
        <f>I18+I26+I34+I42+I50+I58+I66+I74+I82+I90+I98+I106+I114</f>
        <v>67</v>
      </c>
      <c r="J122" s="98"/>
      <c r="K122" s="42">
        <f>K18+K26+K34+K42+K50+K58+K66+K74+K82+K90+K98+K106+K114</f>
        <v>65</v>
      </c>
      <c r="L122" s="98"/>
      <c r="M122" s="42">
        <f>M18+M26+M34+M42+M50+M58+M66+M74+M82+M90+M98+M106+M114</f>
        <v>63.5</v>
      </c>
      <c r="N122" s="98"/>
      <c r="O122" s="42">
        <f>O18+O26+O34+O42+O50+O58+O66+O74+O82+O90+O98+O106+O114</f>
        <v>61.5</v>
      </c>
      <c r="P122" s="43">
        <f t="shared" si="3"/>
        <v>-0.1398601398601399</v>
      </c>
    </row>
    <row r="123" spans="1:16" s="14" customFormat="1" ht="15.75">
      <c r="A123" s="83"/>
      <c r="B123" s="89"/>
      <c r="C123" s="21" t="s">
        <v>5</v>
      </c>
      <c r="D123" s="98"/>
      <c r="E123" s="42">
        <f t="shared" si="8"/>
        <v>25</v>
      </c>
      <c r="F123" s="98"/>
      <c r="G123" s="42">
        <f t="shared" si="8"/>
        <v>24.5</v>
      </c>
      <c r="H123" s="98"/>
      <c r="I123" s="42">
        <f>I19+I27+I35+I43+I51+I59+I67+I75+I83+I91+I99+I107+I115</f>
        <v>0</v>
      </c>
      <c r="J123" s="98"/>
      <c r="K123" s="42">
        <f>K19+K27+K35+K43+K51+K59+K67+K75+K83+K91+K99+K107+K115</f>
        <v>0</v>
      </c>
      <c r="L123" s="98"/>
      <c r="M123" s="42">
        <f>M19+M27+M35+M43+M51+M59+M67+M75+M83+M91+M99+M107+M115</f>
        <v>0</v>
      </c>
      <c r="N123" s="98"/>
      <c r="O123" s="42">
        <f>O19+O27+O35+O43+O51+O59+O67+O75+O83+O91+O99+O107+O115</f>
        <v>0</v>
      </c>
      <c r="P123" s="43">
        <f t="shared" si="3"/>
        <v>-1</v>
      </c>
    </row>
    <row r="124" spans="1:16" s="14" customFormat="1" ht="16.5" thickBot="1">
      <c r="A124" s="83"/>
      <c r="B124" s="90"/>
      <c r="C124" s="22" t="s">
        <v>4</v>
      </c>
      <c r="D124" s="99"/>
      <c r="E124" s="44">
        <f>E121+E122+E123</f>
        <v>96.5</v>
      </c>
      <c r="F124" s="99"/>
      <c r="G124" s="44">
        <f>G121+G122+G123</f>
        <v>95.5</v>
      </c>
      <c r="H124" s="99"/>
      <c r="I124" s="44">
        <f>I121+I122+I123</f>
        <v>67</v>
      </c>
      <c r="J124" s="99"/>
      <c r="K124" s="44">
        <f>K121+K122+K123</f>
        <v>65</v>
      </c>
      <c r="L124" s="99"/>
      <c r="M124" s="44">
        <f>M121+M122+M123</f>
        <v>63.5</v>
      </c>
      <c r="N124" s="99"/>
      <c r="O124" s="44">
        <f>O121+O122+O123</f>
        <v>61.5</v>
      </c>
      <c r="P124" s="45">
        <f t="shared" si="3"/>
        <v>-0.36269430051813467</v>
      </c>
    </row>
    <row r="125" spans="1:16" s="14" customFormat="1" ht="15.75">
      <c r="A125" s="83"/>
      <c r="B125" s="100" t="s">
        <v>22</v>
      </c>
      <c r="C125" s="28" t="s">
        <v>2</v>
      </c>
      <c r="D125" s="94">
        <f aca="true" t="shared" si="9" ref="D125:O125">D117+D121</f>
        <v>62</v>
      </c>
      <c r="E125" s="46">
        <f t="shared" si="9"/>
        <v>7</v>
      </c>
      <c r="F125" s="94">
        <f t="shared" si="9"/>
        <v>39</v>
      </c>
      <c r="G125" s="46">
        <f t="shared" si="9"/>
        <v>7</v>
      </c>
      <c r="H125" s="94">
        <f t="shared" si="9"/>
        <v>61</v>
      </c>
      <c r="I125" s="46">
        <f t="shared" si="9"/>
        <v>7</v>
      </c>
      <c r="J125" s="94">
        <f t="shared" si="9"/>
        <v>61</v>
      </c>
      <c r="K125" s="46">
        <f t="shared" si="9"/>
        <v>7</v>
      </c>
      <c r="L125" s="94">
        <f t="shared" si="9"/>
        <v>61</v>
      </c>
      <c r="M125" s="46">
        <f t="shared" si="9"/>
        <v>7</v>
      </c>
      <c r="N125" s="94">
        <f t="shared" si="9"/>
        <v>61</v>
      </c>
      <c r="O125" s="46">
        <f t="shared" si="9"/>
        <v>7</v>
      </c>
      <c r="P125" s="47">
        <f t="shared" si="3"/>
        <v>0</v>
      </c>
    </row>
    <row r="126" spans="1:16" s="14" customFormat="1" ht="15.75">
      <c r="A126" s="83"/>
      <c r="B126" s="101"/>
      <c r="C126" s="26" t="s">
        <v>3</v>
      </c>
      <c r="D126" s="95"/>
      <c r="E126" s="48">
        <f>E118+E122</f>
        <v>103.5</v>
      </c>
      <c r="F126" s="95"/>
      <c r="G126" s="48">
        <f>G118+G122</f>
        <v>103</v>
      </c>
      <c r="H126" s="95"/>
      <c r="I126" s="48">
        <f>I118+I122</f>
        <v>99</v>
      </c>
      <c r="J126" s="95"/>
      <c r="K126" s="48">
        <f>K118+K122</f>
        <v>97</v>
      </c>
      <c r="L126" s="95"/>
      <c r="M126" s="48">
        <f>M118+M122</f>
        <v>94.5</v>
      </c>
      <c r="N126" s="95"/>
      <c r="O126" s="48">
        <f>O118+O122</f>
        <v>92.5</v>
      </c>
      <c r="P126" s="49">
        <f t="shared" si="3"/>
        <v>-0.106280193236715</v>
      </c>
    </row>
    <row r="127" spans="1:16" s="14" customFormat="1" ht="15.75">
      <c r="A127" s="83"/>
      <c r="B127" s="101"/>
      <c r="C127" s="26" t="s">
        <v>5</v>
      </c>
      <c r="D127" s="95"/>
      <c r="E127" s="48">
        <f>E119+E123</f>
        <v>44.5</v>
      </c>
      <c r="F127" s="95"/>
      <c r="G127" s="48">
        <f>G119+G123</f>
        <v>43</v>
      </c>
      <c r="H127" s="95"/>
      <c r="I127" s="48">
        <f>I119+I123</f>
        <v>2</v>
      </c>
      <c r="J127" s="95"/>
      <c r="K127" s="48">
        <f>K119+K123</f>
        <v>2</v>
      </c>
      <c r="L127" s="95"/>
      <c r="M127" s="48">
        <f>M119+M123</f>
        <v>2</v>
      </c>
      <c r="N127" s="95"/>
      <c r="O127" s="48">
        <f>O119+O123</f>
        <v>2</v>
      </c>
      <c r="P127" s="49">
        <f t="shared" si="3"/>
        <v>-0.9550561797752809</v>
      </c>
    </row>
    <row r="128" spans="1:16" s="14" customFormat="1" ht="16.5" thickBot="1">
      <c r="A128" s="84"/>
      <c r="B128" s="102"/>
      <c r="C128" s="23" t="s">
        <v>7</v>
      </c>
      <c r="D128" s="96"/>
      <c r="E128" s="50">
        <f>E125+E126+E127</f>
        <v>155</v>
      </c>
      <c r="F128" s="96"/>
      <c r="G128" s="50">
        <f>G125+G126+G127</f>
        <v>153</v>
      </c>
      <c r="H128" s="96"/>
      <c r="I128" s="50">
        <f>I125+I126+I127</f>
        <v>108</v>
      </c>
      <c r="J128" s="96"/>
      <c r="K128" s="50">
        <f>K125+K126+K127</f>
        <v>106</v>
      </c>
      <c r="L128" s="96"/>
      <c r="M128" s="50">
        <f>M125+M126+M127</f>
        <v>103.5</v>
      </c>
      <c r="N128" s="96"/>
      <c r="O128" s="50">
        <f>O125+O126+O127</f>
        <v>101.5</v>
      </c>
      <c r="P128" s="51">
        <f t="shared" si="3"/>
        <v>-0.3451612903225807</v>
      </c>
    </row>
    <row r="130" ht="15">
      <c r="A130" s="1" t="s">
        <v>52</v>
      </c>
    </row>
    <row r="132" ht="15">
      <c r="A132" s="1" t="s">
        <v>53</v>
      </c>
    </row>
    <row r="134" ht="15">
      <c r="A134" s="1" t="s">
        <v>54</v>
      </c>
    </row>
  </sheetData>
  <sheetProtection/>
  <mergeCells count="231">
    <mergeCell ref="L101:L104"/>
    <mergeCell ref="L89:L92"/>
    <mergeCell ref="L93:L96"/>
    <mergeCell ref="D113:D116"/>
    <mergeCell ref="F113:F116"/>
    <mergeCell ref="H113:H116"/>
    <mergeCell ref="D109:D112"/>
    <mergeCell ref="F109:F112"/>
    <mergeCell ref="H109:H112"/>
    <mergeCell ref="F105:F108"/>
    <mergeCell ref="L121:L124"/>
    <mergeCell ref="N101:N104"/>
    <mergeCell ref="N121:N124"/>
    <mergeCell ref="M1:P3"/>
    <mergeCell ref="N113:N116"/>
    <mergeCell ref="L105:L108"/>
    <mergeCell ref="N105:N108"/>
    <mergeCell ref="L109:L112"/>
    <mergeCell ref="N109:N112"/>
    <mergeCell ref="L113:L116"/>
    <mergeCell ref="N93:N96"/>
    <mergeCell ref="L97:L100"/>
    <mergeCell ref="N97:N100"/>
    <mergeCell ref="B125:B128"/>
    <mergeCell ref="J109:J112"/>
    <mergeCell ref="J113:J116"/>
    <mergeCell ref="D101:D104"/>
    <mergeCell ref="F101:F104"/>
    <mergeCell ref="H101:H104"/>
    <mergeCell ref="J101:J104"/>
    <mergeCell ref="L125:L128"/>
    <mergeCell ref="N125:N128"/>
    <mergeCell ref="D121:D124"/>
    <mergeCell ref="F121:F124"/>
    <mergeCell ref="H121:H124"/>
    <mergeCell ref="D125:D128"/>
    <mergeCell ref="F125:F128"/>
    <mergeCell ref="H125:H128"/>
    <mergeCell ref="J125:J128"/>
    <mergeCell ref="J121:J124"/>
    <mergeCell ref="D117:D120"/>
    <mergeCell ref="F117:F120"/>
    <mergeCell ref="H117:H120"/>
    <mergeCell ref="J117:J120"/>
    <mergeCell ref="D97:D100"/>
    <mergeCell ref="F97:F100"/>
    <mergeCell ref="H97:H100"/>
    <mergeCell ref="J97:J100"/>
    <mergeCell ref="J77:J80"/>
    <mergeCell ref="L77:L80"/>
    <mergeCell ref="N77:N80"/>
    <mergeCell ref="L81:L84"/>
    <mergeCell ref="D93:D96"/>
    <mergeCell ref="F93:F96"/>
    <mergeCell ref="H93:H96"/>
    <mergeCell ref="F77:F80"/>
    <mergeCell ref="H77:H80"/>
    <mergeCell ref="F89:F92"/>
    <mergeCell ref="H89:H92"/>
    <mergeCell ref="F81:F84"/>
    <mergeCell ref="H81:H84"/>
    <mergeCell ref="J81:J84"/>
    <mergeCell ref="N117:N120"/>
    <mergeCell ref="N89:N92"/>
    <mergeCell ref="L117:L120"/>
    <mergeCell ref="H105:H108"/>
    <mergeCell ref="J105:J108"/>
    <mergeCell ref="J89:J92"/>
    <mergeCell ref="J93:J96"/>
    <mergeCell ref="N81:N84"/>
    <mergeCell ref="D77:D80"/>
    <mergeCell ref="F69:F72"/>
    <mergeCell ref="H69:H72"/>
    <mergeCell ref="J69:J72"/>
    <mergeCell ref="L69:L72"/>
    <mergeCell ref="N69:N72"/>
    <mergeCell ref="L73:L76"/>
    <mergeCell ref="N73:N76"/>
    <mergeCell ref="D81:D84"/>
    <mergeCell ref="F73:F76"/>
    <mergeCell ref="H73:H76"/>
    <mergeCell ref="J73:J76"/>
    <mergeCell ref="D69:D72"/>
    <mergeCell ref="N65:N68"/>
    <mergeCell ref="D61:D64"/>
    <mergeCell ref="F61:F64"/>
    <mergeCell ref="H61:H64"/>
    <mergeCell ref="J61:J64"/>
    <mergeCell ref="L61:L64"/>
    <mergeCell ref="F65:F68"/>
    <mergeCell ref="H65:H68"/>
    <mergeCell ref="J65:J68"/>
    <mergeCell ref="L65:L68"/>
    <mergeCell ref="J53:J56"/>
    <mergeCell ref="L53:L56"/>
    <mergeCell ref="N61:N64"/>
    <mergeCell ref="N53:N56"/>
    <mergeCell ref="J57:J60"/>
    <mergeCell ref="L57:L60"/>
    <mergeCell ref="N57:N60"/>
    <mergeCell ref="D45:D48"/>
    <mergeCell ref="F57:F60"/>
    <mergeCell ref="H57:H60"/>
    <mergeCell ref="H53:H56"/>
    <mergeCell ref="D53:D56"/>
    <mergeCell ref="F53:F56"/>
    <mergeCell ref="F45:F48"/>
    <mergeCell ref="H45:H48"/>
    <mergeCell ref="F49:F52"/>
    <mergeCell ref="F41:F44"/>
    <mergeCell ref="H41:H44"/>
    <mergeCell ref="J49:J52"/>
    <mergeCell ref="L49:L52"/>
    <mergeCell ref="H49:H52"/>
    <mergeCell ref="N37:N40"/>
    <mergeCell ref="N49:N52"/>
    <mergeCell ref="J45:J48"/>
    <mergeCell ref="L45:L48"/>
    <mergeCell ref="N45:N48"/>
    <mergeCell ref="J41:J44"/>
    <mergeCell ref="L41:L44"/>
    <mergeCell ref="J37:J40"/>
    <mergeCell ref="L37:L40"/>
    <mergeCell ref="N41:N44"/>
    <mergeCell ref="L33:L36"/>
    <mergeCell ref="N33:N36"/>
    <mergeCell ref="N29:N32"/>
    <mergeCell ref="B33:B36"/>
    <mergeCell ref="D33:D36"/>
    <mergeCell ref="J29:J32"/>
    <mergeCell ref="L29:L32"/>
    <mergeCell ref="F29:F32"/>
    <mergeCell ref="H29:H32"/>
    <mergeCell ref="F37:F40"/>
    <mergeCell ref="H37:H40"/>
    <mergeCell ref="D29:D32"/>
    <mergeCell ref="B121:B124"/>
    <mergeCell ref="B86:B87"/>
    <mergeCell ref="B89:B92"/>
    <mergeCell ref="B94:B95"/>
    <mergeCell ref="B97:B100"/>
    <mergeCell ref="B102:B103"/>
    <mergeCell ref="D37:D40"/>
    <mergeCell ref="B30:B31"/>
    <mergeCell ref="D41:D44"/>
    <mergeCell ref="D49:D52"/>
    <mergeCell ref="A85:A92"/>
    <mergeCell ref="A93:A100"/>
    <mergeCell ref="A109:A116"/>
    <mergeCell ref="A101:A108"/>
    <mergeCell ref="B70:B71"/>
    <mergeCell ref="B73:B76"/>
    <mergeCell ref="D73:D76"/>
    <mergeCell ref="B78:B79"/>
    <mergeCell ref="B81:B84"/>
    <mergeCell ref="L21:L24"/>
    <mergeCell ref="B117:B120"/>
    <mergeCell ref="D105:D108"/>
    <mergeCell ref="D65:D68"/>
    <mergeCell ref="D89:D92"/>
    <mergeCell ref="B57:B60"/>
    <mergeCell ref="D57:D60"/>
    <mergeCell ref="B105:B108"/>
    <mergeCell ref="B113:B116"/>
    <mergeCell ref="B110:B111"/>
    <mergeCell ref="B41:B44"/>
    <mergeCell ref="B62:B63"/>
    <mergeCell ref="B54:B55"/>
    <mergeCell ref="B65:B68"/>
    <mergeCell ref="B49:B52"/>
    <mergeCell ref="A117:A128"/>
    <mergeCell ref="A21:A28"/>
    <mergeCell ref="A29:A36"/>
    <mergeCell ref="A37:A44"/>
    <mergeCell ref="A45:A52"/>
    <mergeCell ref="A53:A60"/>
    <mergeCell ref="A61:A68"/>
    <mergeCell ref="A69:A76"/>
    <mergeCell ref="A77:A84"/>
    <mergeCell ref="L11:M11"/>
    <mergeCell ref="B17:B20"/>
    <mergeCell ref="J17:J20"/>
    <mergeCell ref="L13:L16"/>
    <mergeCell ref="L17:L20"/>
    <mergeCell ref="F11:G11"/>
    <mergeCell ref="H11:I11"/>
    <mergeCell ref="J11:K11"/>
    <mergeCell ref="D11:E11"/>
    <mergeCell ref="D13:D16"/>
    <mergeCell ref="H25:H28"/>
    <mergeCell ref="A5:P5"/>
    <mergeCell ref="C8:M8"/>
    <mergeCell ref="C9:M9"/>
    <mergeCell ref="A11:A12"/>
    <mergeCell ref="N11:P11"/>
    <mergeCell ref="B22:B23"/>
    <mergeCell ref="A6:P6"/>
    <mergeCell ref="F13:F16"/>
    <mergeCell ref="F17:F20"/>
    <mergeCell ref="A13:A20"/>
    <mergeCell ref="B25:B28"/>
    <mergeCell ref="D25:D28"/>
    <mergeCell ref="F25:F28"/>
    <mergeCell ref="B14:B15"/>
    <mergeCell ref="D17:D20"/>
    <mergeCell ref="D21:D24"/>
    <mergeCell ref="H17:H20"/>
    <mergeCell ref="J13:J16"/>
    <mergeCell ref="N13:N16"/>
    <mergeCell ref="N17:N20"/>
    <mergeCell ref="H13:H16"/>
    <mergeCell ref="F85:F88"/>
    <mergeCell ref="H85:H88"/>
    <mergeCell ref="J85:J88"/>
    <mergeCell ref="N21:N24"/>
    <mergeCell ref="J25:J28"/>
    <mergeCell ref="L25:L28"/>
    <mergeCell ref="N25:N28"/>
    <mergeCell ref="F33:F36"/>
    <mergeCell ref="H33:H36"/>
    <mergeCell ref="J33:J36"/>
    <mergeCell ref="L85:L88"/>
    <mergeCell ref="N85:N88"/>
    <mergeCell ref="C11:C12"/>
    <mergeCell ref="B11:B12"/>
    <mergeCell ref="B38:B39"/>
    <mergeCell ref="F21:F24"/>
    <mergeCell ref="H21:H24"/>
    <mergeCell ref="J21:J24"/>
    <mergeCell ref="B46:B47"/>
    <mergeCell ref="D85:D88"/>
  </mergeCells>
  <printOptions horizontalCentered="1"/>
  <pageMargins left="0.1968503937007874" right="0.1968503937007874" top="0.1968503937007874" bottom="0.1968503937007874" header="0" footer="0"/>
  <pageSetup fitToHeight="0" fitToWidth="0" horizontalDpi="600" verticalDpi="600" orientation="landscape" paperSize="9" scale="50" r:id="rId1"/>
  <rowBreaks count="1" manualBreakCount="1">
    <brk id="60" max="1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13"/>
  <sheetViews>
    <sheetView tabSelected="1" view="pageBreakPreview" zoomScale="60" zoomScaleNormal="80" zoomScalePageLayoutView="0" workbookViewId="0" topLeftCell="A1">
      <pane xSplit="1" ySplit="12" topLeftCell="B94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O25" sqref="O25"/>
    </sheetView>
  </sheetViews>
  <sheetFormatPr defaultColWidth="9.140625" defaultRowHeight="15"/>
  <cols>
    <col min="1" max="1" width="16.00390625" style="1" customWidth="1"/>
    <col min="2" max="2" width="31.28125" style="0" customWidth="1"/>
    <col min="3" max="3" width="22.57421875" style="0" customWidth="1"/>
    <col min="4" max="4" width="13.00390625" style="0" customWidth="1"/>
    <col min="5" max="5" width="19.421875" style="0" customWidth="1"/>
    <col min="6" max="6" width="11.7109375" style="0" customWidth="1"/>
    <col min="7" max="7" width="19.421875" style="0" customWidth="1"/>
    <col min="8" max="8" width="12.140625" style="0" customWidth="1"/>
    <col min="9" max="9" width="19.421875" style="0" customWidth="1"/>
    <col min="10" max="10" width="12.421875" style="0" customWidth="1"/>
    <col min="11" max="11" width="19.421875" style="0" customWidth="1"/>
    <col min="12" max="12" width="12.8515625" style="0" customWidth="1"/>
    <col min="13" max="13" width="19.421875" style="0" customWidth="1"/>
    <col min="14" max="14" width="12.8515625" style="0" customWidth="1"/>
    <col min="15" max="15" width="19.421875" style="0" customWidth="1"/>
    <col min="16" max="16" width="12.140625" style="0" customWidth="1"/>
  </cols>
  <sheetData>
    <row r="1" spans="13:16" ht="15" customHeight="1">
      <c r="M1" s="103" t="s">
        <v>43</v>
      </c>
      <c r="N1" s="103"/>
      <c r="O1" s="103"/>
      <c r="P1" s="103"/>
    </row>
    <row r="2" spans="13:16" ht="15">
      <c r="M2" s="103"/>
      <c r="N2" s="103"/>
      <c r="O2" s="103"/>
      <c r="P2" s="103"/>
    </row>
    <row r="3" spans="13:16" ht="15">
      <c r="M3" s="103"/>
      <c r="N3" s="103"/>
      <c r="O3" s="103"/>
      <c r="P3" s="103"/>
    </row>
    <row r="5" spans="1:16" s="15" customFormat="1" ht="23.25">
      <c r="A5" s="73" t="s">
        <v>23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6" s="15" customFormat="1" ht="23.25">
      <c r="A6" s="73" t="s">
        <v>39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 s="15" customFormat="1" ht="23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ht="23.25">
      <c r="B8" s="2"/>
      <c r="C8" s="74" t="s">
        <v>49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2"/>
      <c r="O8" s="2"/>
      <c r="P8" s="2"/>
    </row>
    <row r="9" spans="2:16" ht="13.5" customHeight="1">
      <c r="B9" s="2"/>
      <c r="C9" s="75" t="s">
        <v>30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2"/>
      <c r="O9" s="2"/>
      <c r="P9" s="2"/>
    </row>
    <row r="10" spans="2:16" ht="13.5" customHeight="1" thickBot="1">
      <c r="B10" s="2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2"/>
      <c r="O10" s="2"/>
      <c r="P10" s="2"/>
    </row>
    <row r="11" spans="1:16" ht="22.5" customHeight="1">
      <c r="A11" s="76" t="s">
        <v>29</v>
      </c>
      <c r="B11" s="61" t="s">
        <v>6</v>
      </c>
      <c r="C11" s="59" t="s">
        <v>1</v>
      </c>
      <c r="D11" s="78" t="s">
        <v>8</v>
      </c>
      <c r="E11" s="81"/>
      <c r="F11" s="78" t="s">
        <v>9</v>
      </c>
      <c r="G11" s="81"/>
      <c r="H11" s="78" t="s">
        <v>10</v>
      </c>
      <c r="I11" s="81"/>
      <c r="J11" s="78" t="s">
        <v>11</v>
      </c>
      <c r="K11" s="81"/>
      <c r="L11" s="78" t="s">
        <v>12</v>
      </c>
      <c r="M11" s="81"/>
      <c r="N11" s="78" t="s">
        <v>13</v>
      </c>
      <c r="O11" s="79"/>
      <c r="P11" s="80"/>
    </row>
    <row r="12" spans="1:16" ht="54.75" customHeight="1" thickBot="1">
      <c r="A12" s="77"/>
      <c r="B12" s="62"/>
      <c r="C12" s="60"/>
      <c r="D12" s="32" t="s">
        <v>26</v>
      </c>
      <c r="E12" s="32" t="s">
        <v>27</v>
      </c>
      <c r="F12" s="32" t="s">
        <v>26</v>
      </c>
      <c r="G12" s="32" t="s">
        <v>27</v>
      </c>
      <c r="H12" s="32" t="s">
        <v>26</v>
      </c>
      <c r="I12" s="32" t="s">
        <v>27</v>
      </c>
      <c r="J12" s="32" t="s">
        <v>26</v>
      </c>
      <c r="K12" s="32" t="s">
        <v>27</v>
      </c>
      <c r="L12" s="32" t="s">
        <v>26</v>
      </c>
      <c r="M12" s="32" t="s">
        <v>27</v>
      </c>
      <c r="N12" s="32" t="s">
        <v>26</v>
      </c>
      <c r="O12" s="32" t="s">
        <v>27</v>
      </c>
      <c r="P12" s="29" t="s">
        <v>28</v>
      </c>
    </row>
    <row r="13" spans="1:16" ht="31.5">
      <c r="A13" s="67" t="s">
        <v>14</v>
      </c>
      <c r="B13" s="17" t="s">
        <v>50</v>
      </c>
      <c r="C13" s="10" t="s">
        <v>2</v>
      </c>
      <c r="D13" s="56">
        <v>1</v>
      </c>
      <c r="E13" s="9">
        <v>3</v>
      </c>
      <c r="F13" s="56">
        <v>1</v>
      </c>
      <c r="G13" s="11">
        <v>3</v>
      </c>
      <c r="H13" s="56">
        <v>1</v>
      </c>
      <c r="I13" s="11">
        <v>3</v>
      </c>
      <c r="J13" s="56">
        <v>1</v>
      </c>
      <c r="K13" s="11">
        <v>3</v>
      </c>
      <c r="L13" s="56">
        <v>1</v>
      </c>
      <c r="M13" s="11">
        <v>3</v>
      </c>
      <c r="N13" s="56">
        <v>1</v>
      </c>
      <c r="O13" s="11">
        <v>3</v>
      </c>
      <c r="P13" s="33">
        <f>O13/E13-100%</f>
        <v>0</v>
      </c>
    </row>
    <row r="14" spans="1:16" ht="15" customHeight="1">
      <c r="A14" s="68"/>
      <c r="B14" s="63"/>
      <c r="C14" s="4" t="s">
        <v>3</v>
      </c>
      <c r="D14" s="57"/>
      <c r="E14" s="3">
        <v>10</v>
      </c>
      <c r="F14" s="57"/>
      <c r="G14" s="6">
        <v>13</v>
      </c>
      <c r="H14" s="57"/>
      <c r="I14" s="6">
        <v>13</v>
      </c>
      <c r="J14" s="57"/>
      <c r="K14" s="6">
        <v>13</v>
      </c>
      <c r="L14" s="57"/>
      <c r="M14" s="6">
        <v>13</v>
      </c>
      <c r="N14" s="57"/>
      <c r="O14" s="6">
        <v>13</v>
      </c>
      <c r="P14" s="34">
        <f aca="true" t="shared" si="0" ref="P14:P77">O14/E14-100%</f>
        <v>0.30000000000000004</v>
      </c>
    </row>
    <row r="15" spans="1:16" ht="32.25" customHeight="1">
      <c r="A15" s="68"/>
      <c r="B15" s="64"/>
      <c r="C15" s="4" t="s">
        <v>40</v>
      </c>
      <c r="D15" s="57"/>
      <c r="E15" s="3">
        <v>10</v>
      </c>
      <c r="F15" s="57"/>
      <c r="G15" s="6">
        <v>13</v>
      </c>
      <c r="H15" s="57"/>
      <c r="I15" s="6">
        <v>13</v>
      </c>
      <c r="J15" s="57"/>
      <c r="K15" s="6">
        <v>13</v>
      </c>
      <c r="L15" s="57"/>
      <c r="M15" s="6">
        <v>13</v>
      </c>
      <c r="N15" s="57"/>
      <c r="O15" s="6">
        <v>13</v>
      </c>
      <c r="P15" s="34">
        <f t="shared" si="0"/>
        <v>0.30000000000000004</v>
      </c>
    </row>
    <row r="16" spans="1:16" ht="15.75" customHeight="1">
      <c r="A16" s="68"/>
      <c r="B16" s="64"/>
      <c r="C16" s="4" t="s">
        <v>5</v>
      </c>
      <c r="D16" s="57"/>
      <c r="E16" s="3">
        <v>1.5</v>
      </c>
      <c r="F16" s="57"/>
      <c r="G16" s="6">
        <v>2</v>
      </c>
      <c r="H16" s="57"/>
      <c r="I16" s="6">
        <v>2</v>
      </c>
      <c r="J16" s="57"/>
      <c r="K16" s="6">
        <v>2</v>
      </c>
      <c r="L16" s="57"/>
      <c r="M16" s="6">
        <v>2</v>
      </c>
      <c r="N16" s="57"/>
      <c r="O16" s="6">
        <v>2</v>
      </c>
      <c r="P16" s="34">
        <f t="shared" si="0"/>
        <v>0.33333333333333326</v>
      </c>
    </row>
    <row r="17" spans="1:16" ht="14.25" customHeight="1">
      <c r="A17" s="68"/>
      <c r="B17" s="18" t="s">
        <v>21</v>
      </c>
      <c r="C17" s="7" t="s">
        <v>4</v>
      </c>
      <c r="D17" s="58"/>
      <c r="E17" s="8">
        <f aca="true" t="shared" si="1" ref="E17:O17">E13+E14+E16</f>
        <v>14.5</v>
      </c>
      <c r="F17" s="58"/>
      <c r="G17" s="8">
        <f t="shared" si="1"/>
        <v>18</v>
      </c>
      <c r="H17" s="58"/>
      <c r="I17" s="8">
        <f t="shared" si="1"/>
        <v>18</v>
      </c>
      <c r="J17" s="58"/>
      <c r="K17" s="8">
        <f t="shared" si="1"/>
        <v>18</v>
      </c>
      <c r="L17" s="58"/>
      <c r="M17" s="8">
        <f t="shared" si="1"/>
        <v>18</v>
      </c>
      <c r="N17" s="58"/>
      <c r="O17" s="8">
        <f t="shared" si="1"/>
        <v>18</v>
      </c>
      <c r="P17" s="34">
        <f t="shared" si="0"/>
        <v>0.24137931034482762</v>
      </c>
    </row>
    <row r="18" spans="1:16" ht="15.75" customHeight="1">
      <c r="A18" s="69"/>
      <c r="B18" s="71" t="s">
        <v>37</v>
      </c>
      <c r="C18" s="16" t="s">
        <v>2</v>
      </c>
      <c r="D18" s="65"/>
      <c r="E18" s="3"/>
      <c r="F18" s="65"/>
      <c r="G18" s="6"/>
      <c r="H18" s="65"/>
      <c r="I18" s="6"/>
      <c r="J18" s="65"/>
      <c r="K18" s="6"/>
      <c r="L18" s="65"/>
      <c r="M18" s="6"/>
      <c r="N18" s="65"/>
      <c r="O18" s="6"/>
      <c r="P18" s="34" t="e">
        <f t="shared" si="0"/>
        <v>#DIV/0!</v>
      </c>
    </row>
    <row r="19" spans="1:16" ht="15.75">
      <c r="A19" s="69"/>
      <c r="B19" s="60"/>
      <c r="C19" s="16" t="s">
        <v>3</v>
      </c>
      <c r="D19" s="57"/>
      <c r="E19" s="3"/>
      <c r="F19" s="57"/>
      <c r="G19" s="6"/>
      <c r="H19" s="57"/>
      <c r="I19" s="6"/>
      <c r="J19" s="57"/>
      <c r="K19" s="6"/>
      <c r="L19" s="57"/>
      <c r="M19" s="6"/>
      <c r="N19" s="57"/>
      <c r="O19" s="6"/>
      <c r="P19" s="34" t="e">
        <f t="shared" si="0"/>
        <v>#DIV/0!</v>
      </c>
    </row>
    <row r="20" spans="1:16" ht="32.25" customHeight="1">
      <c r="A20" s="69"/>
      <c r="B20" s="60"/>
      <c r="C20" s="4" t="s">
        <v>40</v>
      </c>
      <c r="D20" s="57"/>
      <c r="E20" s="3"/>
      <c r="F20" s="57"/>
      <c r="G20" s="6"/>
      <c r="H20" s="57"/>
      <c r="I20" s="6"/>
      <c r="J20" s="57"/>
      <c r="K20" s="6"/>
      <c r="L20" s="57"/>
      <c r="M20" s="6"/>
      <c r="N20" s="57"/>
      <c r="O20" s="6"/>
      <c r="P20" s="34" t="e">
        <f t="shared" si="0"/>
        <v>#DIV/0!</v>
      </c>
    </row>
    <row r="21" spans="1:16" ht="15.75">
      <c r="A21" s="69"/>
      <c r="B21" s="60"/>
      <c r="C21" s="16" t="s">
        <v>5</v>
      </c>
      <c r="D21" s="57"/>
      <c r="E21" s="3"/>
      <c r="F21" s="57"/>
      <c r="G21" s="6"/>
      <c r="H21" s="57"/>
      <c r="I21" s="6"/>
      <c r="J21" s="57"/>
      <c r="K21" s="6"/>
      <c r="L21" s="57"/>
      <c r="M21" s="6"/>
      <c r="N21" s="57"/>
      <c r="O21" s="6"/>
      <c r="P21" s="34" t="e">
        <f t="shared" si="0"/>
        <v>#DIV/0!</v>
      </c>
    </row>
    <row r="22" spans="1:16" ht="16.5" thickBot="1">
      <c r="A22" s="70"/>
      <c r="B22" s="72"/>
      <c r="C22" s="13" t="s">
        <v>4</v>
      </c>
      <c r="D22" s="66"/>
      <c r="E22" s="12">
        <f aca="true" t="shared" si="2" ref="E22:O22">E18+E19+E21</f>
        <v>0</v>
      </c>
      <c r="F22" s="66"/>
      <c r="G22" s="12">
        <f t="shared" si="2"/>
        <v>0</v>
      </c>
      <c r="H22" s="66"/>
      <c r="I22" s="12">
        <f t="shared" si="2"/>
        <v>0</v>
      </c>
      <c r="J22" s="66"/>
      <c r="K22" s="12">
        <f t="shared" si="2"/>
        <v>0</v>
      </c>
      <c r="L22" s="66"/>
      <c r="M22" s="12">
        <f t="shared" si="2"/>
        <v>0</v>
      </c>
      <c r="N22" s="66"/>
      <c r="O22" s="12">
        <f t="shared" si="2"/>
        <v>0</v>
      </c>
      <c r="P22" s="35" t="e">
        <f t="shared" si="0"/>
        <v>#DIV/0!</v>
      </c>
    </row>
    <row r="23" spans="1:16" ht="31.5">
      <c r="A23" s="67" t="s">
        <v>15</v>
      </c>
      <c r="B23" s="17" t="s">
        <v>51</v>
      </c>
      <c r="C23" s="10" t="s">
        <v>2</v>
      </c>
      <c r="D23" s="56">
        <v>1</v>
      </c>
      <c r="E23" s="9">
        <v>2</v>
      </c>
      <c r="F23" s="56">
        <v>1</v>
      </c>
      <c r="G23" s="11">
        <v>2</v>
      </c>
      <c r="H23" s="56">
        <v>1</v>
      </c>
      <c r="I23" s="11">
        <v>2</v>
      </c>
      <c r="J23" s="56">
        <v>1</v>
      </c>
      <c r="K23" s="11">
        <v>2</v>
      </c>
      <c r="L23" s="56">
        <v>1</v>
      </c>
      <c r="M23" s="11">
        <v>2</v>
      </c>
      <c r="N23" s="56">
        <v>1</v>
      </c>
      <c r="O23" s="11">
        <v>2</v>
      </c>
      <c r="P23" s="33">
        <f>O23/E23-100%</f>
        <v>0</v>
      </c>
    </row>
    <row r="24" spans="1:16" ht="15" customHeight="1">
      <c r="A24" s="68"/>
      <c r="B24" s="63"/>
      <c r="C24" s="4" t="s">
        <v>3</v>
      </c>
      <c r="D24" s="57"/>
      <c r="E24" s="3">
        <v>7</v>
      </c>
      <c r="F24" s="57"/>
      <c r="G24" s="6">
        <v>8</v>
      </c>
      <c r="H24" s="57"/>
      <c r="I24" s="6">
        <v>8</v>
      </c>
      <c r="J24" s="57"/>
      <c r="K24" s="6">
        <v>8</v>
      </c>
      <c r="L24" s="57"/>
      <c r="M24" s="6">
        <v>8</v>
      </c>
      <c r="N24" s="57"/>
      <c r="O24" s="6">
        <v>8</v>
      </c>
      <c r="P24" s="34">
        <f t="shared" si="0"/>
        <v>0.1428571428571428</v>
      </c>
    </row>
    <row r="25" spans="1:16" ht="32.25" customHeight="1">
      <c r="A25" s="68"/>
      <c r="B25" s="64"/>
      <c r="C25" s="4" t="s">
        <v>40</v>
      </c>
      <c r="D25" s="57"/>
      <c r="E25" s="3">
        <v>7</v>
      </c>
      <c r="F25" s="57"/>
      <c r="G25" s="6">
        <v>8</v>
      </c>
      <c r="H25" s="57"/>
      <c r="I25" s="6">
        <v>8</v>
      </c>
      <c r="J25" s="57"/>
      <c r="K25" s="6">
        <v>8</v>
      </c>
      <c r="L25" s="57"/>
      <c r="M25" s="6">
        <v>8</v>
      </c>
      <c r="N25" s="57"/>
      <c r="O25" s="6">
        <v>8</v>
      </c>
      <c r="P25" s="34">
        <f t="shared" si="0"/>
        <v>0.1428571428571428</v>
      </c>
    </row>
    <row r="26" spans="1:16" ht="15.75" customHeight="1">
      <c r="A26" s="68"/>
      <c r="B26" s="64"/>
      <c r="C26" s="4" t="s">
        <v>5</v>
      </c>
      <c r="D26" s="57"/>
      <c r="E26" s="3">
        <v>1.5</v>
      </c>
      <c r="F26" s="57"/>
      <c r="G26" s="6">
        <v>1.5</v>
      </c>
      <c r="H26" s="57"/>
      <c r="I26" s="6">
        <v>1.5</v>
      </c>
      <c r="J26" s="57"/>
      <c r="K26" s="6">
        <v>1.5</v>
      </c>
      <c r="L26" s="57"/>
      <c r="M26" s="6">
        <v>1.5</v>
      </c>
      <c r="N26" s="57"/>
      <c r="O26" s="6">
        <v>1.5</v>
      </c>
      <c r="P26" s="34">
        <f t="shared" si="0"/>
        <v>0</v>
      </c>
    </row>
    <row r="27" spans="1:16" ht="14.25" customHeight="1">
      <c r="A27" s="68"/>
      <c r="B27" s="18" t="s">
        <v>21</v>
      </c>
      <c r="C27" s="7" t="s">
        <v>4</v>
      </c>
      <c r="D27" s="58"/>
      <c r="E27" s="8">
        <f>E23+E24+E26</f>
        <v>10.5</v>
      </c>
      <c r="F27" s="58"/>
      <c r="G27" s="8">
        <f>G23+G24+G26</f>
        <v>11.5</v>
      </c>
      <c r="H27" s="58"/>
      <c r="I27" s="8">
        <f>I23+I24+I26</f>
        <v>11.5</v>
      </c>
      <c r="J27" s="58"/>
      <c r="K27" s="8">
        <f>K23+K24+K26</f>
        <v>11.5</v>
      </c>
      <c r="L27" s="58"/>
      <c r="M27" s="8">
        <f>M23+M24+M26</f>
        <v>11.5</v>
      </c>
      <c r="N27" s="58"/>
      <c r="O27" s="8">
        <f>O23+O24+O26</f>
        <v>11.5</v>
      </c>
      <c r="P27" s="34">
        <f t="shared" si="0"/>
        <v>0.09523809523809534</v>
      </c>
    </row>
    <row r="28" spans="1:16" ht="15.75" customHeight="1">
      <c r="A28" s="69"/>
      <c r="B28" s="71" t="s">
        <v>37</v>
      </c>
      <c r="C28" s="16" t="s">
        <v>2</v>
      </c>
      <c r="D28" s="65"/>
      <c r="E28" s="3"/>
      <c r="F28" s="65"/>
      <c r="G28" s="6"/>
      <c r="H28" s="65"/>
      <c r="I28" s="6"/>
      <c r="J28" s="65"/>
      <c r="K28" s="6"/>
      <c r="L28" s="65"/>
      <c r="M28" s="6"/>
      <c r="N28" s="65"/>
      <c r="O28" s="6"/>
      <c r="P28" s="34" t="e">
        <f t="shared" si="0"/>
        <v>#DIV/0!</v>
      </c>
    </row>
    <row r="29" spans="1:16" ht="15.75">
      <c r="A29" s="69"/>
      <c r="B29" s="60"/>
      <c r="C29" s="16" t="s">
        <v>3</v>
      </c>
      <c r="D29" s="57"/>
      <c r="E29" s="3"/>
      <c r="F29" s="57"/>
      <c r="G29" s="6"/>
      <c r="H29" s="57"/>
      <c r="I29" s="6"/>
      <c r="J29" s="57"/>
      <c r="K29" s="6"/>
      <c r="L29" s="57"/>
      <c r="M29" s="6"/>
      <c r="N29" s="57"/>
      <c r="O29" s="6"/>
      <c r="P29" s="34" t="e">
        <f t="shared" si="0"/>
        <v>#DIV/0!</v>
      </c>
    </row>
    <row r="30" spans="1:16" ht="32.25" customHeight="1">
      <c r="A30" s="69"/>
      <c r="B30" s="60"/>
      <c r="C30" s="4" t="s">
        <v>40</v>
      </c>
      <c r="D30" s="57"/>
      <c r="E30" s="3"/>
      <c r="F30" s="57"/>
      <c r="G30" s="6"/>
      <c r="H30" s="57"/>
      <c r="I30" s="6"/>
      <c r="J30" s="57"/>
      <c r="K30" s="6"/>
      <c r="L30" s="57"/>
      <c r="M30" s="6"/>
      <c r="N30" s="57"/>
      <c r="O30" s="6"/>
      <c r="P30" s="34" t="e">
        <f t="shared" si="0"/>
        <v>#DIV/0!</v>
      </c>
    </row>
    <row r="31" spans="1:16" ht="15.75">
      <c r="A31" s="69"/>
      <c r="B31" s="60"/>
      <c r="C31" s="16" t="s">
        <v>5</v>
      </c>
      <c r="D31" s="57"/>
      <c r="E31" s="3"/>
      <c r="F31" s="57"/>
      <c r="G31" s="6"/>
      <c r="H31" s="57"/>
      <c r="I31" s="6"/>
      <c r="J31" s="57"/>
      <c r="K31" s="6"/>
      <c r="L31" s="57"/>
      <c r="M31" s="6"/>
      <c r="N31" s="57"/>
      <c r="O31" s="6"/>
      <c r="P31" s="34" t="e">
        <f t="shared" si="0"/>
        <v>#DIV/0!</v>
      </c>
    </row>
    <row r="32" spans="1:16" ht="16.5" thickBot="1">
      <c r="A32" s="70"/>
      <c r="B32" s="72"/>
      <c r="C32" s="13" t="s">
        <v>4</v>
      </c>
      <c r="D32" s="66"/>
      <c r="E32" s="12">
        <f>E28+E29+E31</f>
        <v>0</v>
      </c>
      <c r="F32" s="66"/>
      <c r="G32" s="12">
        <f>G28+G29+G31</f>
        <v>0</v>
      </c>
      <c r="H32" s="66"/>
      <c r="I32" s="12">
        <f>I28+I29+I31</f>
        <v>0</v>
      </c>
      <c r="J32" s="66"/>
      <c r="K32" s="12">
        <f>K28+K29+K31</f>
        <v>0</v>
      </c>
      <c r="L32" s="66"/>
      <c r="M32" s="12">
        <f>M28+M29+M31</f>
        <v>0</v>
      </c>
      <c r="N32" s="66"/>
      <c r="O32" s="12">
        <f>O28+O29+O31</f>
        <v>0</v>
      </c>
      <c r="P32" s="35" t="e">
        <f t="shared" si="0"/>
        <v>#DIV/0!</v>
      </c>
    </row>
    <row r="33" spans="1:16" ht="15.75">
      <c r="A33" s="67" t="s">
        <v>16</v>
      </c>
      <c r="B33" s="17" t="s">
        <v>0</v>
      </c>
      <c r="C33" s="10" t="s">
        <v>2</v>
      </c>
      <c r="D33" s="56"/>
      <c r="E33" s="9"/>
      <c r="F33" s="56"/>
      <c r="G33" s="11"/>
      <c r="H33" s="56"/>
      <c r="I33" s="11"/>
      <c r="J33" s="56"/>
      <c r="K33" s="11"/>
      <c r="L33" s="56"/>
      <c r="M33" s="11"/>
      <c r="N33" s="56"/>
      <c r="O33" s="11"/>
      <c r="P33" s="33" t="e">
        <f>O33/E33-100%</f>
        <v>#DIV/0!</v>
      </c>
    </row>
    <row r="34" spans="1:16" ht="15" customHeight="1">
      <c r="A34" s="68"/>
      <c r="B34" s="63"/>
      <c r="C34" s="4" t="s">
        <v>3</v>
      </c>
      <c r="D34" s="57"/>
      <c r="E34" s="3"/>
      <c r="F34" s="57"/>
      <c r="G34" s="6"/>
      <c r="H34" s="57"/>
      <c r="I34" s="6"/>
      <c r="J34" s="57"/>
      <c r="K34" s="6"/>
      <c r="L34" s="57"/>
      <c r="M34" s="6"/>
      <c r="N34" s="57"/>
      <c r="O34" s="6"/>
      <c r="P34" s="34" t="e">
        <f t="shared" si="0"/>
        <v>#DIV/0!</v>
      </c>
    </row>
    <row r="35" spans="1:16" ht="32.25" customHeight="1">
      <c r="A35" s="68"/>
      <c r="B35" s="64"/>
      <c r="C35" s="4" t="s">
        <v>40</v>
      </c>
      <c r="D35" s="57"/>
      <c r="E35" s="3"/>
      <c r="F35" s="57"/>
      <c r="G35" s="6"/>
      <c r="H35" s="57"/>
      <c r="I35" s="6"/>
      <c r="J35" s="57"/>
      <c r="K35" s="6"/>
      <c r="L35" s="57"/>
      <c r="M35" s="6"/>
      <c r="N35" s="57"/>
      <c r="O35" s="6"/>
      <c r="P35" s="34" t="e">
        <f t="shared" si="0"/>
        <v>#DIV/0!</v>
      </c>
    </row>
    <row r="36" spans="1:16" ht="15.75" customHeight="1">
      <c r="A36" s="68"/>
      <c r="B36" s="64"/>
      <c r="C36" s="4" t="s">
        <v>5</v>
      </c>
      <c r="D36" s="57"/>
      <c r="E36" s="3"/>
      <c r="F36" s="57"/>
      <c r="G36" s="6"/>
      <c r="H36" s="57"/>
      <c r="I36" s="6"/>
      <c r="J36" s="57"/>
      <c r="K36" s="6"/>
      <c r="L36" s="57"/>
      <c r="M36" s="6"/>
      <c r="N36" s="57"/>
      <c r="O36" s="6"/>
      <c r="P36" s="34" t="e">
        <f t="shared" si="0"/>
        <v>#DIV/0!</v>
      </c>
    </row>
    <row r="37" spans="1:16" ht="14.25" customHeight="1">
      <c r="A37" s="68"/>
      <c r="B37" s="18" t="s">
        <v>21</v>
      </c>
      <c r="C37" s="7" t="s">
        <v>4</v>
      </c>
      <c r="D37" s="58"/>
      <c r="E37" s="8">
        <f>E33+E34+E36</f>
        <v>0</v>
      </c>
      <c r="F37" s="58"/>
      <c r="G37" s="8">
        <f>G33+G34+G36</f>
        <v>0</v>
      </c>
      <c r="H37" s="58"/>
      <c r="I37" s="8">
        <f>I33+I34+I36</f>
        <v>0</v>
      </c>
      <c r="J37" s="58"/>
      <c r="K37" s="8">
        <f>K33+K34+K36</f>
        <v>0</v>
      </c>
      <c r="L37" s="58"/>
      <c r="M37" s="8">
        <f>M33+M34+M36</f>
        <v>0</v>
      </c>
      <c r="N37" s="58"/>
      <c r="O37" s="8">
        <f>O33+O34+O36</f>
        <v>0</v>
      </c>
      <c r="P37" s="34" t="e">
        <f t="shared" si="0"/>
        <v>#DIV/0!</v>
      </c>
    </row>
    <row r="38" spans="1:16" ht="15.75" customHeight="1">
      <c r="A38" s="69"/>
      <c r="B38" s="71" t="s">
        <v>37</v>
      </c>
      <c r="C38" s="16" t="s">
        <v>2</v>
      </c>
      <c r="D38" s="65"/>
      <c r="E38" s="3"/>
      <c r="F38" s="65"/>
      <c r="G38" s="6"/>
      <c r="H38" s="65"/>
      <c r="I38" s="6"/>
      <c r="J38" s="65"/>
      <c r="K38" s="6"/>
      <c r="L38" s="65"/>
      <c r="M38" s="6"/>
      <c r="N38" s="65"/>
      <c r="O38" s="6"/>
      <c r="P38" s="34" t="e">
        <f t="shared" si="0"/>
        <v>#DIV/0!</v>
      </c>
    </row>
    <row r="39" spans="1:16" ht="15.75">
      <c r="A39" s="69"/>
      <c r="B39" s="60"/>
      <c r="C39" s="16" t="s">
        <v>3</v>
      </c>
      <c r="D39" s="57"/>
      <c r="E39" s="3"/>
      <c r="F39" s="57"/>
      <c r="G39" s="6"/>
      <c r="H39" s="57"/>
      <c r="I39" s="6"/>
      <c r="J39" s="57"/>
      <c r="K39" s="6"/>
      <c r="L39" s="57"/>
      <c r="M39" s="6"/>
      <c r="N39" s="57"/>
      <c r="O39" s="6"/>
      <c r="P39" s="34" t="e">
        <f t="shared" si="0"/>
        <v>#DIV/0!</v>
      </c>
    </row>
    <row r="40" spans="1:16" ht="32.25" customHeight="1">
      <c r="A40" s="69"/>
      <c r="B40" s="60"/>
      <c r="C40" s="4" t="s">
        <v>40</v>
      </c>
      <c r="D40" s="57"/>
      <c r="E40" s="3"/>
      <c r="F40" s="57"/>
      <c r="G40" s="6"/>
      <c r="H40" s="57"/>
      <c r="I40" s="6"/>
      <c r="J40" s="57"/>
      <c r="K40" s="6"/>
      <c r="L40" s="57"/>
      <c r="M40" s="6"/>
      <c r="N40" s="57"/>
      <c r="O40" s="6"/>
      <c r="P40" s="34" t="e">
        <f t="shared" si="0"/>
        <v>#DIV/0!</v>
      </c>
    </row>
    <row r="41" spans="1:16" ht="15.75">
      <c r="A41" s="69"/>
      <c r="B41" s="60"/>
      <c r="C41" s="16" t="s">
        <v>5</v>
      </c>
      <c r="D41" s="57"/>
      <c r="E41" s="3"/>
      <c r="F41" s="57"/>
      <c r="G41" s="6"/>
      <c r="H41" s="57"/>
      <c r="I41" s="6"/>
      <c r="J41" s="57"/>
      <c r="K41" s="6"/>
      <c r="L41" s="57"/>
      <c r="M41" s="6"/>
      <c r="N41" s="57"/>
      <c r="O41" s="6"/>
      <c r="P41" s="34" t="e">
        <f t="shared" si="0"/>
        <v>#DIV/0!</v>
      </c>
    </row>
    <row r="42" spans="1:16" ht="16.5" thickBot="1">
      <c r="A42" s="70"/>
      <c r="B42" s="72"/>
      <c r="C42" s="13" t="s">
        <v>4</v>
      </c>
      <c r="D42" s="66"/>
      <c r="E42" s="12">
        <f>E38+E39+E41</f>
        <v>0</v>
      </c>
      <c r="F42" s="66"/>
      <c r="G42" s="12">
        <f>G38+G39+G41</f>
        <v>0</v>
      </c>
      <c r="H42" s="66"/>
      <c r="I42" s="12">
        <f>I38+I39+I41</f>
        <v>0</v>
      </c>
      <c r="J42" s="66"/>
      <c r="K42" s="12">
        <f>K38+K39+K41</f>
        <v>0</v>
      </c>
      <c r="L42" s="66"/>
      <c r="M42" s="12">
        <f>M38+M39+M41</f>
        <v>0</v>
      </c>
      <c r="N42" s="66"/>
      <c r="O42" s="12">
        <f>O38+O39+O41</f>
        <v>0</v>
      </c>
      <c r="P42" s="35" t="e">
        <f t="shared" si="0"/>
        <v>#DIV/0!</v>
      </c>
    </row>
    <row r="43" spans="1:16" ht="15.75">
      <c r="A43" s="67" t="s">
        <v>17</v>
      </c>
      <c r="B43" s="17" t="s">
        <v>0</v>
      </c>
      <c r="C43" s="10" t="s">
        <v>2</v>
      </c>
      <c r="D43" s="56"/>
      <c r="E43" s="9"/>
      <c r="F43" s="56"/>
      <c r="G43" s="11"/>
      <c r="H43" s="56"/>
      <c r="I43" s="11"/>
      <c r="J43" s="56"/>
      <c r="K43" s="11"/>
      <c r="L43" s="56"/>
      <c r="M43" s="11"/>
      <c r="N43" s="56"/>
      <c r="O43" s="11"/>
      <c r="P43" s="33" t="e">
        <f>O43/E43-100%</f>
        <v>#DIV/0!</v>
      </c>
    </row>
    <row r="44" spans="1:16" ht="15" customHeight="1">
      <c r="A44" s="68"/>
      <c r="B44" s="63"/>
      <c r="C44" s="4" t="s">
        <v>3</v>
      </c>
      <c r="D44" s="57"/>
      <c r="E44" s="3"/>
      <c r="F44" s="57"/>
      <c r="G44" s="6"/>
      <c r="H44" s="57"/>
      <c r="I44" s="6"/>
      <c r="J44" s="57"/>
      <c r="K44" s="6"/>
      <c r="L44" s="57"/>
      <c r="M44" s="6"/>
      <c r="N44" s="57"/>
      <c r="O44" s="6"/>
      <c r="P44" s="34" t="e">
        <f t="shared" si="0"/>
        <v>#DIV/0!</v>
      </c>
    </row>
    <row r="45" spans="1:16" ht="32.25" customHeight="1">
      <c r="A45" s="68"/>
      <c r="B45" s="64"/>
      <c r="C45" s="4" t="s">
        <v>40</v>
      </c>
      <c r="D45" s="57"/>
      <c r="E45" s="3"/>
      <c r="F45" s="57"/>
      <c r="G45" s="6"/>
      <c r="H45" s="57"/>
      <c r="I45" s="6"/>
      <c r="J45" s="57"/>
      <c r="K45" s="6"/>
      <c r="L45" s="57"/>
      <c r="M45" s="6"/>
      <c r="N45" s="57"/>
      <c r="O45" s="6"/>
      <c r="P45" s="34" t="e">
        <f t="shared" si="0"/>
        <v>#DIV/0!</v>
      </c>
    </row>
    <row r="46" spans="1:16" ht="15.75" customHeight="1">
      <c r="A46" s="68"/>
      <c r="B46" s="64"/>
      <c r="C46" s="4" t="s">
        <v>5</v>
      </c>
      <c r="D46" s="57"/>
      <c r="E46" s="3"/>
      <c r="F46" s="57"/>
      <c r="G46" s="6"/>
      <c r="H46" s="57"/>
      <c r="I46" s="6"/>
      <c r="J46" s="57"/>
      <c r="K46" s="6"/>
      <c r="L46" s="57"/>
      <c r="M46" s="6"/>
      <c r="N46" s="57"/>
      <c r="O46" s="6"/>
      <c r="P46" s="34" t="e">
        <f t="shared" si="0"/>
        <v>#DIV/0!</v>
      </c>
    </row>
    <row r="47" spans="1:16" ht="14.25" customHeight="1">
      <c r="A47" s="68"/>
      <c r="B47" s="18" t="s">
        <v>21</v>
      </c>
      <c r="C47" s="7" t="s">
        <v>4</v>
      </c>
      <c r="D47" s="58"/>
      <c r="E47" s="8">
        <f>E43+E44+E46</f>
        <v>0</v>
      </c>
      <c r="F47" s="58"/>
      <c r="G47" s="8">
        <f>G43+G44+G46</f>
        <v>0</v>
      </c>
      <c r="H47" s="58"/>
      <c r="I47" s="8">
        <f>I43+I44+I46</f>
        <v>0</v>
      </c>
      <c r="J47" s="58"/>
      <c r="K47" s="8">
        <f>K43+K44+K46</f>
        <v>0</v>
      </c>
      <c r="L47" s="58"/>
      <c r="M47" s="8">
        <f>M43+M44+M46</f>
        <v>0</v>
      </c>
      <c r="N47" s="58"/>
      <c r="O47" s="8">
        <f>O43+O44+O46</f>
        <v>0</v>
      </c>
      <c r="P47" s="34" t="e">
        <f t="shared" si="0"/>
        <v>#DIV/0!</v>
      </c>
    </row>
    <row r="48" spans="1:16" ht="15.75" customHeight="1">
      <c r="A48" s="69"/>
      <c r="B48" s="71" t="s">
        <v>37</v>
      </c>
      <c r="C48" s="16" t="s">
        <v>2</v>
      </c>
      <c r="D48" s="65"/>
      <c r="E48" s="3"/>
      <c r="F48" s="65"/>
      <c r="G48" s="6"/>
      <c r="H48" s="65"/>
      <c r="I48" s="6"/>
      <c r="J48" s="65"/>
      <c r="K48" s="6"/>
      <c r="L48" s="65"/>
      <c r="M48" s="6"/>
      <c r="N48" s="65"/>
      <c r="O48" s="6"/>
      <c r="P48" s="34" t="e">
        <f t="shared" si="0"/>
        <v>#DIV/0!</v>
      </c>
    </row>
    <row r="49" spans="1:16" ht="15.75">
      <c r="A49" s="69"/>
      <c r="B49" s="60"/>
      <c r="C49" s="16" t="s">
        <v>3</v>
      </c>
      <c r="D49" s="57"/>
      <c r="E49" s="3"/>
      <c r="F49" s="57"/>
      <c r="G49" s="6"/>
      <c r="H49" s="57"/>
      <c r="I49" s="6"/>
      <c r="J49" s="57"/>
      <c r="K49" s="6"/>
      <c r="L49" s="57"/>
      <c r="M49" s="6"/>
      <c r="N49" s="57"/>
      <c r="O49" s="6"/>
      <c r="P49" s="34" t="e">
        <f t="shared" si="0"/>
        <v>#DIV/0!</v>
      </c>
    </row>
    <row r="50" spans="1:16" ht="32.25" customHeight="1">
      <c r="A50" s="69"/>
      <c r="B50" s="60"/>
      <c r="C50" s="4" t="s">
        <v>40</v>
      </c>
      <c r="D50" s="57"/>
      <c r="E50" s="3"/>
      <c r="F50" s="57"/>
      <c r="G50" s="6"/>
      <c r="H50" s="57"/>
      <c r="I50" s="6"/>
      <c r="J50" s="57"/>
      <c r="K50" s="6"/>
      <c r="L50" s="57"/>
      <c r="M50" s="6"/>
      <c r="N50" s="57"/>
      <c r="O50" s="6"/>
      <c r="P50" s="34" t="e">
        <f t="shared" si="0"/>
        <v>#DIV/0!</v>
      </c>
    </row>
    <row r="51" spans="1:16" ht="15.75">
      <c r="A51" s="69"/>
      <c r="B51" s="60"/>
      <c r="C51" s="16" t="s">
        <v>5</v>
      </c>
      <c r="D51" s="57"/>
      <c r="E51" s="3"/>
      <c r="F51" s="57"/>
      <c r="G51" s="6"/>
      <c r="H51" s="57"/>
      <c r="I51" s="6"/>
      <c r="J51" s="57"/>
      <c r="K51" s="6"/>
      <c r="L51" s="57"/>
      <c r="M51" s="6"/>
      <c r="N51" s="57"/>
      <c r="O51" s="6"/>
      <c r="P51" s="34" t="e">
        <f t="shared" si="0"/>
        <v>#DIV/0!</v>
      </c>
    </row>
    <row r="52" spans="1:16" ht="16.5" thickBot="1">
      <c r="A52" s="70"/>
      <c r="B52" s="72"/>
      <c r="C52" s="13" t="s">
        <v>4</v>
      </c>
      <c r="D52" s="66"/>
      <c r="E52" s="12">
        <f>E48+E49+E51</f>
        <v>0</v>
      </c>
      <c r="F52" s="66"/>
      <c r="G52" s="12">
        <f>G48+G49+G51</f>
        <v>0</v>
      </c>
      <c r="H52" s="66"/>
      <c r="I52" s="12">
        <f>I48+I49+I51</f>
        <v>0</v>
      </c>
      <c r="J52" s="66"/>
      <c r="K52" s="12">
        <f>K48+K49+K51</f>
        <v>0</v>
      </c>
      <c r="L52" s="66"/>
      <c r="M52" s="12">
        <f>M48+M49+M51</f>
        <v>0</v>
      </c>
      <c r="N52" s="66"/>
      <c r="O52" s="12">
        <f>O48+O49+O51</f>
        <v>0</v>
      </c>
      <c r="P52" s="35" t="e">
        <f t="shared" si="0"/>
        <v>#DIV/0!</v>
      </c>
    </row>
    <row r="53" spans="1:16" ht="15.75">
      <c r="A53" s="67" t="s">
        <v>18</v>
      </c>
      <c r="B53" s="17" t="s">
        <v>0</v>
      </c>
      <c r="C53" s="10" t="s">
        <v>2</v>
      </c>
      <c r="D53" s="56"/>
      <c r="E53" s="9"/>
      <c r="F53" s="56"/>
      <c r="G53" s="11"/>
      <c r="H53" s="56"/>
      <c r="I53" s="11"/>
      <c r="J53" s="56"/>
      <c r="K53" s="11"/>
      <c r="L53" s="56"/>
      <c r="M53" s="11"/>
      <c r="N53" s="56"/>
      <c r="O53" s="11"/>
      <c r="P53" s="33" t="e">
        <f>O53/E53-100%</f>
        <v>#DIV/0!</v>
      </c>
    </row>
    <row r="54" spans="1:16" ht="15" customHeight="1">
      <c r="A54" s="68"/>
      <c r="B54" s="63"/>
      <c r="C54" s="4" t="s">
        <v>3</v>
      </c>
      <c r="D54" s="57"/>
      <c r="E54" s="3"/>
      <c r="F54" s="57"/>
      <c r="G54" s="6"/>
      <c r="H54" s="57"/>
      <c r="I54" s="6"/>
      <c r="J54" s="57"/>
      <c r="K54" s="6"/>
      <c r="L54" s="57"/>
      <c r="M54" s="6"/>
      <c r="N54" s="57"/>
      <c r="O54" s="6"/>
      <c r="P54" s="34" t="e">
        <f t="shared" si="0"/>
        <v>#DIV/0!</v>
      </c>
    </row>
    <row r="55" spans="1:16" ht="32.25" customHeight="1">
      <c r="A55" s="68"/>
      <c r="B55" s="64"/>
      <c r="C55" s="4" t="s">
        <v>40</v>
      </c>
      <c r="D55" s="57"/>
      <c r="E55" s="3"/>
      <c r="F55" s="57"/>
      <c r="G55" s="6"/>
      <c r="H55" s="57"/>
      <c r="I55" s="6"/>
      <c r="J55" s="57"/>
      <c r="K55" s="6"/>
      <c r="L55" s="57"/>
      <c r="M55" s="6"/>
      <c r="N55" s="57"/>
      <c r="O55" s="6"/>
      <c r="P55" s="34" t="e">
        <f t="shared" si="0"/>
        <v>#DIV/0!</v>
      </c>
    </row>
    <row r="56" spans="1:16" ht="15.75" customHeight="1">
      <c r="A56" s="68"/>
      <c r="B56" s="64"/>
      <c r="C56" s="4" t="s">
        <v>5</v>
      </c>
      <c r="D56" s="57"/>
      <c r="E56" s="3"/>
      <c r="F56" s="57"/>
      <c r="G56" s="6"/>
      <c r="H56" s="57"/>
      <c r="I56" s="6"/>
      <c r="J56" s="57"/>
      <c r="K56" s="6"/>
      <c r="L56" s="57"/>
      <c r="M56" s="6"/>
      <c r="N56" s="57"/>
      <c r="O56" s="6"/>
      <c r="P56" s="34" t="e">
        <f t="shared" si="0"/>
        <v>#DIV/0!</v>
      </c>
    </row>
    <row r="57" spans="1:16" ht="14.25" customHeight="1">
      <c r="A57" s="68"/>
      <c r="B57" s="18" t="s">
        <v>21</v>
      </c>
      <c r="C57" s="7" t="s">
        <v>4</v>
      </c>
      <c r="D57" s="58"/>
      <c r="E57" s="8">
        <f>E53+E54+E56</f>
        <v>0</v>
      </c>
      <c r="F57" s="58"/>
      <c r="G57" s="8">
        <f>G53+G54+G56</f>
        <v>0</v>
      </c>
      <c r="H57" s="58"/>
      <c r="I57" s="8">
        <f>I53+I54+I56</f>
        <v>0</v>
      </c>
      <c r="J57" s="58"/>
      <c r="K57" s="8">
        <f>K53+K54+K56</f>
        <v>0</v>
      </c>
      <c r="L57" s="58"/>
      <c r="M57" s="8">
        <f>M53+M54+M56</f>
        <v>0</v>
      </c>
      <c r="N57" s="58"/>
      <c r="O57" s="8">
        <f>O53+O54+O56</f>
        <v>0</v>
      </c>
      <c r="P57" s="34" t="e">
        <f t="shared" si="0"/>
        <v>#DIV/0!</v>
      </c>
    </row>
    <row r="58" spans="1:16" ht="15.75" customHeight="1">
      <c r="A58" s="69"/>
      <c r="B58" s="71" t="s">
        <v>37</v>
      </c>
      <c r="C58" s="16" t="s">
        <v>2</v>
      </c>
      <c r="D58" s="65"/>
      <c r="E58" s="3"/>
      <c r="F58" s="65"/>
      <c r="G58" s="6"/>
      <c r="H58" s="65"/>
      <c r="I58" s="6"/>
      <c r="J58" s="65"/>
      <c r="K58" s="6"/>
      <c r="L58" s="65"/>
      <c r="M58" s="6"/>
      <c r="N58" s="65"/>
      <c r="O58" s="6"/>
      <c r="P58" s="34" t="e">
        <f t="shared" si="0"/>
        <v>#DIV/0!</v>
      </c>
    </row>
    <row r="59" spans="1:16" ht="15.75">
      <c r="A59" s="69"/>
      <c r="B59" s="60"/>
      <c r="C59" s="16" t="s">
        <v>3</v>
      </c>
      <c r="D59" s="57"/>
      <c r="E59" s="3"/>
      <c r="F59" s="57"/>
      <c r="G59" s="6"/>
      <c r="H59" s="57"/>
      <c r="I59" s="6"/>
      <c r="J59" s="57"/>
      <c r="K59" s="6"/>
      <c r="L59" s="57"/>
      <c r="M59" s="6"/>
      <c r="N59" s="57"/>
      <c r="O59" s="6"/>
      <c r="P59" s="34" t="e">
        <f t="shared" si="0"/>
        <v>#DIV/0!</v>
      </c>
    </row>
    <row r="60" spans="1:16" ht="32.25" customHeight="1">
      <c r="A60" s="69"/>
      <c r="B60" s="60"/>
      <c r="C60" s="4" t="s">
        <v>40</v>
      </c>
      <c r="D60" s="57"/>
      <c r="E60" s="3"/>
      <c r="F60" s="57"/>
      <c r="G60" s="6"/>
      <c r="H60" s="57"/>
      <c r="I60" s="6"/>
      <c r="J60" s="57"/>
      <c r="K60" s="6"/>
      <c r="L60" s="57"/>
      <c r="M60" s="6"/>
      <c r="N60" s="57"/>
      <c r="O60" s="6"/>
      <c r="P60" s="34" t="e">
        <f t="shared" si="0"/>
        <v>#DIV/0!</v>
      </c>
    </row>
    <row r="61" spans="1:16" ht="15.75">
      <c r="A61" s="69"/>
      <c r="B61" s="60"/>
      <c r="C61" s="16" t="s">
        <v>5</v>
      </c>
      <c r="D61" s="57"/>
      <c r="E61" s="3"/>
      <c r="F61" s="57"/>
      <c r="G61" s="6"/>
      <c r="H61" s="57"/>
      <c r="I61" s="6"/>
      <c r="J61" s="57"/>
      <c r="K61" s="6"/>
      <c r="L61" s="57"/>
      <c r="M61" s="6"/>
      <c r="N61" s="57"/>
      <c r="O61" s="6"/>
      <c r="P61" s="34" t="e">
        <f t="shared" si="0"/>
        <v>#DIV/0!</v>
      </c>
    </row>
    <row r="62" spans="1:16" ht="16.5" thickBot="1">
      <c r="A62" s="70"/>
      <c r="B62" s="72"/>
      <c r="C62" s="13" t="s">
        <v>4</v>
      </c>
      <c r="D62" s="66"/>
      <c r="E62" s="12">
        <f>E58+E59+E61</f>
        <v>0</v>
      </c>
      <c r="F62" s="66"/>
      <c r="G62" s="12">
        <f>G58+G59+G61</f>
        <v>0</v>
      </c>
      <c r="H62" s="66"/>
      <c r="I62" s="12">
        <f>I58+I59+I61</f>
        <v>0</v>
      </c>
      <c r="J62" s="66"/>
      <c r="K62" s="12">
        <f>K58+K59+K61</f>
        <v>0</v>
      </c>
      <c r="L62" s="66"/>
      <c r="M62" s="12">
        <f>M58+M59+M61</f>
        <v>0</v>
      </c>
      <c r="N62" s="66"/>
      <c r="O62" s="12">
        <f>O58+O59+O61</f>
        <v>0</v>
      </c>
      <c r="P62" s="35" t="e">
        <f t="shared" si="0"/>
        <v>#DIV/0!</v>
      </c>
    </row>
    <row r="63" spans="1:16" ht="15.75">
      <c r="A63" s="67" t="s">
        <v>19</v>
      </c>
      <c r="B63" s="17" t="s">
        <v>0</v>
      </c>
      <c r="C63" s="10" t="s">
        <v>2</v>
      </c>
      <c r="D63" s="56"/>
      <c r="E63" s="9"/>
      <c r="F63" s="56"/>
      <c r="G63" s="11"/>
      <c r="H63" s="56"/>
      <c r="I63" s="11"/>
      <c r="J63" s="56"/>
      <c r="K63" s="11"/>
      <c r="L63" s="56"/>
      <c r="M63" s="11"/>
      <c r="N63" s="56"/>
      <c r="O63" s="11"/>
      <c r="P63" s="33" t="e">
        <f>O63/E63-100%</f>
        <v>#DIV/0!</v>
      </c>
    </row>
    <row r="64" spans="1:16" ht="15" customHeight="1">
      <c r="A64" s="68"/>
      <c r="B64" s="63"/>
      <c r="C64" s="4" t="s">
        <v>3</v>
      </c>
      <c r="D64" s="57"/>
      <c r="E64" s="3"/>
      <c r="F64" s="57"/>
      <c r="G64" s="6"/>
      <c r="H64" s="57"/>
      <c r="I64" s="6"/>
      <c r="J64" s="57"/>
      <c r="K64" s="6"/>
      <c r="L64" s="57"/>
      <c r="M64" s="6"/>
      <c r="N64" s="57"/>
      <c r="O64" s="6"/>
      <c r="P64" s="34" t="e">
        <f t="shared" si="0"/>
        <v>#DIV/0!</v>
      </c>
    </row>
    <row r="65" spans="1:16" ht="32.25" customHeight="1">
      <c r="A65" s="68"/>
      <c r="B65" s="64"/>
      <c r="C65" s="4" t="s">
        <v>40</v>
      </c>
      <c r="D65" s="57"/>
      <c r="E65" s="3"/>
      <c r="F65" s="57"/>
      <c r="G65" s="6"/>
      <c r="H65" s="57"/>
      <c r="I65" s="6"/>
      <c r="J65" s="57"/>
      <c r="K65" s="6"/>
      <c r="L65" s="57"/>
      <c r="M65" s="6"/>
      <c r="N65" s="57"/>
      <c r="O65" s="6"/>
      <c r="P65" s="34" t="e">
        <f t="shared" si="0"/>
        <v>#DIV/0!</v>
      </c>
    </row>
    <row r="66" spans="1:16" ht="15.75" customHeight="1">
      <c r="A66" s="68"/>
      <c r="B66" s="64"/>
      <c r="C66" s="4" t="s">
        <v>5</v>
      </c>
      <c r="D66" s="57"/>
      <c r="E66" s="3"/>
      <c r="F66" s="57"/>
      <c r="G66" s="6"/>
      <c r="H66" s="57"/>
      <c r="I66" s="6"/>
      <c r="J66" s="57"/>
      <c r="K66" s="6"/>
      <c r="L66" s="57"/>
      <c r="M66" s="6"/>
      <c r="N66" s="57"/>
      <c r="O66" s="6"/>
      <c r="P66" s="34" t="e">
        <f t="shared" si="0"/>
        <v>#DIV/0!</v>
      </c>
    </row>
    <row r="67" spans="1:16" ht="14.25" customHeight="1">
      <c r="A67" s="68"/>
      <c r="B67" s="18" t="s">
        <v>21</v>
      </c>
      <c r="C67" s="7" t="s">
        <v>4</v>
      </c>
      <c r="D67" s="58"/>
      <c r="E67" s="8">
        <f>E63+E64+E66</f>
        <v>0</v>
      </c>
      <c r="F67" s="58"/>
      <c r="G67" s="8">
        <f>G63+G64+G66</f>
        <v>0</v>
      </c>
      <c r="H67" s="58"/>
      <c r="I67" s="8">
        <f>I63+I64+I66</f>
        <v>0</v>
      </c>
      <c r="J67" s="58"/>
      <c r="K67" s="8">
        <f>K63+K64+K66</f>
        <v>0</v>
      </c>
      <c r="L67" s="58"/>
      <c r="M67" s="8">
        <f>M63+M64+M66</f>
        <v>0</v>
      </c>
      <c r="N67" s="58"/>
      <c r="O67" s="8">
        <f>O63+O64+O66</f>
        <v>0</v>
      </c>
      <c r="P67" s="34" t="e">
        <f t="shared" si="0"/>
        <v>#DIV/0!</v>
      </c>
    </row>
    <row r="68" spans="1:16" ht="15.75" customHeight="1">
      <c r="A68" s="69"/>
      <c r="B68" s="71" t="s">
        <v>37</v>
      </c>
      <c r="C68" s="16" t="s">
        <v>2</v>
      </c>
      <c r="D68" s="65"/>
      <c r="E68" s="3"/>
      <c r="F68" s="65"/>
      <c r="G68" s="6"/>
      <c r="H68" s="65"/>
      <c r="I68" s="6"/>
      <c r="J68" s="65"/>
      <c r="K68" s="6"/>
      <c r="L68" s="65"/>
      <c r="M68" s="6"/>
      <c r="N68" s="65"/>
      <c r="O68" s="6"/>
      <c r="P68" s="34" t="e">
        <f t="shared" si="0"/>
        <v>#DIV/0!</v>
      </c>
    </row>
    <row r="69" spans="1:16" ht="15.75">
      <c r="A69" s="69"/>
      <c r="B69" s="60"/>
      <c r="C69" s="16" t="s">
        <v>3</v>
      </c>
      <c r="D69" s="57"/>
      <c r="E69" s="3"/>
      <c r="F69" s="57"/>
      <c r="G69" s="6"/>
      <c r="H69" s="57"/>
      <c r="I69" s="6"/>
      <c r="J69" s="57"/>
      <c r="K69" s="6"/>
      <c r="L69" s="57"/>
      <c r="M69" s="6"/>
      <c r="N69" s="57"/>
      <c r="O69" s="6"/>
      <c r="P69" s="34" t="e">
        <f t="shared" si="0"/>
        <v>#DIV/0!</v>
      </c>
    </row>
    <row r="70" spans="1:16" ht="32.25" customHeight="1">
      <c r="A70" s="69"/>
      <c r="B70" s="60"/>
      <c r="C70" s="4" t="s">
        <v>40</v>
      </c>
      <c r="D70" s="57"/>
      <c r="E70" s="3"/>
      <c r="F70" s="57"/>
      <c r="G70" s="6"/>
      <c r="H70" s="57"/>
      <c r="I70" s="6"/>
      <c r="J70" s="57"/>
      <c r="K70" s="6"/>
      <c r="L70" s="57"/>
      <c r="M70" s="6"/>
      <c r="N70" s="57"/>
      <c r="O70" s="6"/>
      <c r="P70" s="34" t="e">
        <f t="shared" si="0"/>
        <v>#DIV/0!</v>
      </c>
    </row>
    <row r="71" spans="1:16" ht="15.75">
      <c r="A71" s="69"/>
      <c r="B71" s="60"/>
      <c r="C71" s="16" t="s">
        <v>5</v>
      </c>
      <c r="D71" s="57"/>
      <c r="E71" s="3"/>
      <c r="F71" s="57"/>
      <c r="G71" s="6"/>
      <c r="H71" s="57"/>
      <c r="I71" s="6"/>
      <c r="J71" s="57"/>
      <c r="K71" s="6"/>
      <c r="L71" s="57"/>
      <c r="M71" s="6"/>
      <c r="N71" s="57"/>
      <c r="O71" s="6"/>
      <c r="P71" s="34" t="e">
        <f t="shared" si="0"/>
        <v>#DIV/0!</v>
      </c>
    </row>
    <row r="72" spans="1:16" ht="16.5" thickBot="1">
      <c r="A72" s="70"/>
      <c r="B72" s="72"/>
      <c r="C72" s="13" t="s">
        <v>4</v>
      </c>
      <c r="D72" s="66"/>
      <c r="E72" s="12">
        <f>E68+E69+E71</f>
        <v>0</v>
      </c>
      <c r="F72" s="66"/>
      <c r="G72" s="12">
        <f>G68+G69+G71</f>
        <v>0</v>
      </c>
      <c r="H72" s="66"/>
      <c r="I72" s="12">
        <f>I68+I69+I71</f>
        <v>0</v>
      </c>
      <c r="J72" s="66"/>
      <c r="K72" s="12">
        <f>K68+K69+K71</f>
        <v>0</v>
      </c>
      <c r="L72" s="66"/>
      <c r="M72" s="12">
        <f>M68+M69+M71</f>
        <v>0</v>
      </c>
      <c r="N72" s="66"/>
      <c r="O72" s="12">
        <f>O68+O69+O71</f>
        <v>0</v>
      </c>
      <c r="P72" s="35" t="e">
        <f t="shared" si="0"/>
        <v>#DIV/0!</v>
      </c>
    </row>
    <row r="73" spans="1:16" ht="15.75">
      <c r="A73" s="67" t="s">
        <v>20</v>
      </c>
      <c r="B73" s="17" t="s">
        <v>0</v>
      </c>
      <c r="C73" s="10" t="s">
        <v>2</v>
      </c>
      <c r="D73" s="56"/>
      <c r="E73" s="9"/>
      <c r="F73" s="56"/>
      <c r="G73" s="11"/>
      <c r="H73" s="56"/>
      <c r="I73" s="11"/>
      <c r="J73" s="56"/>
      <c r="K73" s="11"/>
      <c r="L73" s="56"/>
      <c r="M73" s="11"/>
      <c r="N73" s="56"/>
      <c r="O73" s="11"/>
      <c r="P73" s="33" t="e">
        <f>O73/E73-100%</f>
        <v>#DIV/0!</v>
      </c>
    </row>
    <row r="74" spans="1:16" ht="15" customHeight="1">
      <c r="A74" s="68"/>
      <c r="B74" s="63"/>
      <c r="C74" s="4" t="s">
        <v>3</v>
      </c>
      <c r="D74" s="57"/>
      <c r="E74" s="3"/>
      <c r="F74" s="57"/>
      <c r="G74" s="6"/>
      <c r="H74" s="57"/>
      <c r="I74" s="6"/>
      <c r="J74" s="57"/>
      <c r="K74" s="6"/>
      <c r="L74" s="57"/>
      <c r="M74" s="6"/>
      <c r="N74" s="57"/>
      <c r="O74" s="6"/>
      <c r="P74" s="34" t="e">
        <f t="shared" si="0"/>
        <v>#DIV/0!</v>
      </c>
    </row>
    <row r="75" spans="1:16" ht="32.25" customHeight="1">
      <c r="A75" s="68"/>
      <c r="B75" s="64"/>
      <c r="C75" s="4" t="s">
        <v>40</v>
      </c>
      <c r="D75" s="57"/>
      <c r="E75" s="3"/>
      <c r="F75" s="57"/>
      <c r="G75" s="6"/>
      <c r="H75" s="57"/>
      <c r="I75" s="6"/>
      <c r="J75" s="57"/>
      <c r="K75" s="6"/>
      <c r="L75" s="57"/>
      <c r="M75" s="6"/>
      <c r="N75" s="57"/>
      <c r="O75" s="6"/>
      <c r="P75" s="34" t="e">
        <f t="shared" si="0"/>
        <v>#DIV/0!</v>
      </c>
    </row>
    <row r="76" spans="1:16" ht="15.75" customHeight="1">
      <c r="A76" s="68"/>
      <c r="B76" s="64"/>
      <c r="C76" s="4" t="s">
        <v>5</v>
      </c>
      <c r="D76" s="57"/>
      <c r="E76" s="3"/>
      <c r="F76" s="57"/>
      <c r="G76" s="6"/>
      <c r="H76" s="57"/>
      <c r="I76" s="6"/>
      <c r="J76" s="57"/>
      <c r="K76" s="6"/>
      <c r="L76" s="57"/>
      <c r="M76" s="6"/>
      <c r="N76" s="57"/>
      <c r="O76" s="6"/>
      <c r="P76" s="34" t="e">
        <f t="shared" si="0"/>
        <v>#DIV/0!</v>
      </c>
    </row>
    <row r="77" spans="1:16" ht="14.25" customHeight="1">
      <c r="A77" s="68"/>
      <c r="B77" s="18" t="s">
        <v>21</v>
      </c>
      <c r="C77" s="7" t="s">
        <v>4</v>
      </c>
      <c r="D77" s="58"/>
      <c r="E77" s="8">
        <f>E73+E74+E76</f>
        <v>0</v>
      </c>
      <c r="F77" s="58"/>
      <c r="G77" s="8">
        <f>G73+G74+G76</f>
        <v>0</v>
      </c>
      <c r="H77" s="58"/>
      <c r="I77" s="8">
        <f>I73+I74+I76</f>
        <v>0</v>
      </c>
      <c r="J77" s="58"/>
      <c r="K77" s="8">
        <f>K73+K74+K76</f>
        <v>0</v>
      </c>
      <c r="L77" s="58"/>
      <c r="M77" s="8">
        <f>M73+M74+M76</f>
        <v>0</v>
      </c>
      <c r="N77" s="58"/>
      <c r="O77" s="8">
        <f>O73+O74+O76</f>
        <v>0</v>
      </c>
      <c r="P77" s="34" t="e">
        <f t="shared" si="0"/>
        <v>#DIV/0!</v>
      </c>
    </row>
    <row r="78" spans="1:16" ht="15.75" customHeight="1">
      <c r="A78" s="69"/>
      <c r="B78" s="71" t="s">
        <v>37</v>
      </c>
      <c r="C78" s="16" t="s">
        <v>2</v>
      </c>
      <c r="D78" s="65"/>
      <c r="E78" s="3"/>
      <c r="F78" s="65"/>
      <c r="G78" s="6"/>
      <c r="H78" s="65"/>
      <c r="I78" s="6"/>
      <c r="J78" s="65"/>
      <c r="K78" s="6"/>
      <c r="L78" s="65"/>
      <c r="M78" s="6"/>
      <c r="N78" s="65"/>
      <c r="O78" s="6"/>
      <c r="P78" s="34" t="e">
        <f aca="true" t="shared" si="3" ref="P78:P83">O78/E78-100%</f>
        <v>#DIV/0!</v>
      </c>
    </row>
    <row r="79" spans="1:16" ht="15.75">
      <c r="A79" s="69"/>
      <c r="B79" s="60"/>
      <c r="C79" s="16" t="s">
        <v>3</v>
      </c>
      <c r="D79" s="57"/>
      <c r="E79" s="3"/>
      <c r="F79" s="57"/>
      <c r="G79" s="6"/>
      <c r="H79" s="57"/>
      <c r="I79" s="6"/>
      <c r="J79" s="57"/>
      <c r="K79" s="6"/>
      <c r="L79" s="57"/>
      <c r="M79" s="6"/>
      <c r="N79" s="57"/>
      <c r="O79" s="6"/>
      <c r="P79" s="34" t="e">
        <f t="shared" si="3"/>
        <v>#DIV/0!</v>
      </c>
    </row>
    <row r="80" spans="1:16" ht="32.25" customHeight="1">
      <c r="A80" s="69"/>
      <c r="B80" s="60"/>
      <c r="C80" s="4" t="s">
        <v>40</v>
      </c>
      <c r="D80" s="57"/>
      <c r="E80" s="3"/>
      <c r="F80" s="57"/>
      <c r="G80" s="6"/>
      <c r="H80" s="57"/>
      <c r="I80" s="6"/>
      <c r="J80" s="57"/>
      <c r="K80" s="6"/>
      <c r="L80" s="57"/>
      <c r="M80" s="6"/>
      <c r="N80" s="57"/>
      <c r="O80" s="6"/>
      <c r="P80" s="34" t="e">
        <f t="shared" si="3"/>
        <v>#DIV/0!</v>
      </c>
    </row>
    <row r="81" spans="1:16" ht="15.75">
      <c r="A81" s="69"/>
      <c r="B81" s="60"/>
      <c r="C81" s="16" t="s">
        <v>5</v>
      </c>
      <c r="D81" s="57"/>
      <c r="E81" s="3"/>
      <c r="F81" s="57"/>
      <c r="G81" s="6"/>
      <c r="H81" s="57"/>
      <c r="I81" s="6"/>
      <c r="J81" s="57"/>
      <c r="K81" s="6"/>
      <c r="L81" s="57"/>
      <c r="M81" s="6"/>
      <c r="N81" s="57"/>
      <c r="O81" s="6"/>
      <c r="P81" s="34" t="e">
        <f t="shared" si="3"/>
        <v>#DIV/0!</v>
      </c>
    </row>
    <row r="82" spans="1:16" ht="16.5" thickBot="1">
      <c r="A82" s="70"/>
      <c r="B82" s="72"/>
      <c r="C82" s="13" t="s">
        <v>4</v>
      </c>
      <c r="D82" s="66"/>
      <c r="E82" s="12">
        <f>E78+E79+E81</f>
        <v>0</v>
      </c>
      <c r="F82" s="66"/>
      <c r="G82" s="12">
        <f>G78+G79+G81</f>
        <v>0</v>
      </c>
      <c r="H82" s="66"/>
      <c r="I82" s="12">
        <f>I78+I79+I81</f>
        <v>0</v>
      </c>
      <c r="J82" s="66"/>
      <c r="K82" s="12">
        <f>K78+K79+K81</f>
        <v>0</v>
      </c>
      <c r="L82" s="66"/>
      <c r="M82" s="12">
        <f>M78+M79+M81</f>
        <v>0</v>
      </c>
      <c r="N82" s="66"/>
      <c r="O82" s="12">
        <f>O78+O79+O81</f>
        <v>0</v>
      </c>
      <c r="P82" s="35" t="e">
        <f t="shared" si="3"/>
        <v>#DIV/0!</v>
      </c>
    </row>
    <row r="83" spans="1:16" ht="15.75">
      <c r="A83" s="67" t="s">
        <v>31</v>
      </c>
      <c r="B83" s="17" t="s">
        <v>0</v>
      </c>
      <c r="C83" s="10" t="s">
        <v>2</v>
      </c>
      <c r="D83" s="56"/>
      <c r="E83" s="9"/>
      <c r="F83" s="56"/>
      <c r="G83" s="11"/>
      <c r="H83" s="56"/>
      <c r="I83" s="11"/>
      <c r="J83" s="56"/>
      <c r="K83" s="11"/>
      <c r="L83" s="56"/>
      <c r="M83" s="11"/>
      <c r="N83" s="56"/>
      <c r="O83" s="11"/>
      <c r="P83" s="33" t="e">
        <f t="shared" si="3"/>
        <v>#DIV/0!</v>
      </c>
    </row>
    <row r="84" spans="1:16" ht="15" customHeight="1">
      <c r="A84" s="68"/>
      <c r="B84" s="63"/>
      <c r="C84" s="4" t="s">
        <v>3</v>
      </c>
      <c r="D84" s="57"/>
      <c r="E84" s="3"/>
      <c r="F84" s="57"/>
      <c r="G84" s="6"/>
      <c r="H84" s="57"/>
      <c r="I84" s="6"/>
      <c r="J84" s="57"/>
      <c r="K84" s="6"/>
      <c r="L84" s="57"/>
      <c r="M84" s="6"/>
      <c r="N84" s="57"/>
      <c r="O84" s="6"/>
      <c r="P84" s="34" t="e">
        <f aca="true" t="shared" si="4" ref="P84:P92">O84/E84-100%</f>
        <v>#DIV/0!</v>
      </c>
    </row>
    <row r="85" spans="1:16" ht="32.25" customHeight="1">
      <c r="A85" s="68"/>
      <c r="B85" s="64"/>
      <c r="C85" s="4" t="s">
        <v>40</v>
      </c>
      <c r="D85" s="57"/>
      <c r="E85" s="3"/>
      <c r="F85" s="57"/>
      <c r="G85" s="6"/>
      <c r="H85" s="57"/>
      <c r="I85" s="6"/>
      <c r="J85" s="57"/>
      <c r="K85" s="6"/>
      <c r="L85" s="57"/>
      <c r="M85" s="6"/>
      <c r="N85" s="57"/>
      <c r="O85" s="6"/>
      <c r="P85" s="34" t="e">
        <f t="shared" si="4"/>
        <v>#DIV/0!</v>
      </c>
    </row>
    <row r="86" spans="1:16" ht="15.75" customHeight="1">
      <c r="A86" s="68"/>
      <c r="B86" s="64"/>
      <c r="C86" s="4" t="s">
        <v>5</v>
      </c>
      <c r="D86" s="57"/>
      <c r="E86" s="3"/>
      <c r="F86" s="57"/>
      <c r="G86" s="6"/>
      <c r="H86" s="57"/>
      <c r="I86" s="6"/>
      <c r="J86" s="57"/>
      <c r="K86" s="6"/>
      <c r="L86" s="57"/>
      <c r="M86" s="6"/>
      <c r="N86" s="57"/>
      <c r="O86" s="6"/>
      <c r="P86" s="34" t="e">
        <f t="shared" si="4"/>
        <v>#DIV/0!</v>
      </c>
    </row>
    <row r="87" spans="1:16" ht="14.25" customHeight="1">
      <c r="A87" s="68"/>
      <c r="B87" s="18" t="s">
        <v>21</v>
      </c>
      <c r="C87" s="7" t="s">
        <v>4</v>
      </c>
      <c r="D87" s="58"/>
      <c r="E87" s="8">
        <f>E83+E84+E86</f>
        <v>0</v>
      </c>
      <c r="F87" s="58"/>
      <c r="G87" s="8">
        <f>G83+G84+G86</f>
        <v>0</v>
      </c>
      <c r="H87" s="58"/>
      <c r="I87" s="8">
        <f>I83+I84+I86</f>
        <v>0</v>
      </c>
      <c r="J87" s="58"/>
      <c r="K87" s="8">
        <f>K83+K84+K86</f>
        <v>0</v>
      </c>
      <c r="L87" s="58"/>
      <c r="M87" s="8">
        <f>M83+M84+M86</f>
        <v>0</v>
      </c>
      <c r="N87" s="58"/>
      <c r="O87" s="8">
        <f>O83+O84+O86</f>
        <v>0</v>
      </c>
      <c r="P87" s="34" t="e">
        <f t="shared" si="4"/>
        <v>#DIV/0!</v>
      </c>
    </row>
    <row r="88" spans="1:16" ht="15.75" customHeight="1">
      <c r="A88" s="69"/>
      <c r="B88" s="71" t="s">
        <v>37</v>
      </c>
      <c r="C88" s="16" t="s">
        <v>2</v>
      </c>
      <c r="D88" s="65"/>
      <c r="E88" s="3"/>
      <c r="F88" s="65"/>
      <c r="G88" s="6"/>
      <c r="H88" s="65"/>
      <c r="I88" s="6"/>
      <c r="J88" s="65"/>
      <c r="K88" s="6"/>
      <c r="L88" s="65"/>
      <c r="M88" s="6"/>
      <c r="N88" s="65"/>
      <c r="O88" s="6"/>
      <c r="P88" s="34" t="e">
        <f t="shared" si="4"/>
        <v>#DIV/0!</v>
      </c>
    </row>
    <row r="89" spans="1:16" ht="15.75">
      <c r="A89" s="69"/>
      <c r="B89" s="60"/>
      <c r="C89" s="16" t="s">
        <v>3</v>
      </c>
      <c r="D89" s="57"/>
      <c r="E89" s="3"/>
      <c r="F89" s="57"/>
      <c r="G89" s="6"/>
      <c r="H89" s="57"/>
      <c r="I89" s="6"/>
      <c r="J89" s="57"/>
      <c r="K89" s="6"/>
      <c r="L89" s="57"/>
      <c r="M89" s="6"/>
      <c r="N89" s="57"/>
      <c r="O89" s="6"/>
      <c r="P89" s="34" t="e">
        <f t="shared" si="4"/>
        <v>#DIV/0!</v>
      </c>
    </row>
    <row r="90" spans="1:16" ht="32.25" customHeight="1">
      <c r="A90" s="69"/>
      <c r="B90" s="60"/>
      <c r="C90" s="4" t="s">
        <v>40</v>
      </c>
      <c r="D90" s="57"/>
      <c r="E90" s="3"/>
      <c r="F90" s="57"/>
      <c r="G90" s="6"/>
      <c r="H90" s="57"/>
      <c r="I90" s="6"/>
      <c r="J90" s="57"/>
      <c r="K90" s="6"/>
      <c r="L90" s="57"/>
      <c r="M90" s="6"/>
      <c r="N90" s="57"/>
      <c r="O90" s="6"/>
      <c r="P90" s="34" t="e">
        <f t="shared" si="4"/>
        <v>#DIV/0!</v>
      </c>
    </row>
    <row r="91" spans="1:16" ht="15.75">
      <c r="A91" s="69"/>
      <c r="B91" s="60"/>
      <c r="C91" s="16" t="s">
        <v>5</v>
      </c>
      <c r="D91" s="57"/>
      <c r="E91" s="3"/>
      <c r="F91" s="57"/>
      <c r="G91" s="6"/>
      <c r="H91" s="57"/>
      <c r="I91" s="6"/>
      <c r="J91" s="57"/>
      <c r="K91" s="6"/>
      <c r="L91" s="57"/>
      <c r="M91" s="6"/>
      <c r="N91" s="57"/>
      <c r="O91" s="6"/>
      <c r="P91" s="34" t="e">
        <f t="shared" si="4"/>
        <v>#DIV/0!</v>
      </c>
    </row>
    <row r="92" spans="1:16" ht="16.5" thickBot="1">
      <c r="A92" s="70"/>
      <c r="B92" s="72"/>
      <c r="C92" s="13" t="s">
        <v>4</v>
      </c>
      <c r="D92" s="66"/>
      <c r="E92" s="12">
        <f>E88+E89+E91</f>
        <v>0</v>
      </c>
      <c r="F92" s="66"/>
      <c r="G92" s="12">
        <f>G88+G89+G91</f>
        <v>0</v>
      </c>
      <c r="H92" s="66"/>
      <c r="I92" s="12">
        <f>I88+I89+I91</f>
        <v>0</v>
      </c>
      <c r="J92" s="66"/>
      <c r="K92" s="12">
        <f>K88+K89+K91</f>
        <v>0</v>
      </c>
      <c r="L92" s="66"/>
      <c r="M92" s="12">
        <f>M88+M89+M91</f>
        <v>0</v>
      </c>
      <c r="N92" s="66"/>
      <c r="O92" s="12">
        <f>O88+O89+O91</f>
        <v>0</v>
      </c>
      <c r="P92" s="35" t="e">
        <f t="shared" si="4"/>
        <v>#DIV/0!</v>
      </c>
    </row>
    <row r="93" spans="1:16" s="14" customFormat="1" ht="15.75">
      <c r="A93" s="82" t="s">
        <v>41</v>
      </c>
      <c r="B93" s="85" t="s">
        <v>25</v>
      </c>
      <c r="C93" s="24" t="s">
        <v>2</v>
      </c>
      <c r="D93" s="91">
        <f aca="true" t="shared" si="5" ref="D93:O93">D13+D23+D33+D43+D53+D63+D73+D83</f>
        <v>2</v>
      </c>
      <c r="E93" s="36">
        <f t="shared" si="5"/>
        <v>5</v>
      </c>
      <c r="F93" s="91">
        <f t="shared" si="5"/>
        <v>2</v>
      </c>
      <c r="G93" s="36">
        <f t="shared" si="5"/>
        <v>5</v>
      </c>
      <c r="H93" s="91">
        <f t="shared" si="5"/>
        <v>2</v>
      </c>
      <c r="I93" s="36">
        <f t="shared" si="5"/>
        <v>5</v>
      </c>
      <c r="J93" s="91">
        <f t="shared" si="5"/>
        <v>2</v>
      </c>
      <c r="K93" s="36">
        <f t="shared" si="5"/>
        <v>5</v>
      </c>
      <c r="L93" s="91">
        <f t="shared" si="5"/>
        <v>2</v>
      </c>
      <c r="M93" s="36">
        <f t="shared" si="5"/>
        <v>5</v>
      </c>
      <c r="N93" s="91">
        <f t="shared" si="5"/>
        <v>2</v>
      </c>
      <c r="O93" s="36">
        <f t="shared" si="5"/>
        <v>5</v>
      </c>
      <c r="P93" s="37">
        <f aca="true" t="shared" si="6" ref="P93:P107">O93/E93-100%</f>
        <v>0</v>
      </c>
    </row>
    <row r="94" spans="1:16" s="14" customFormat="1" ht="15.75">
      <c r="A94" s="83"/>
      <c r="B94" s="86"/>
      <c r="C94" s="25" t="s">
        <v>3</v>
      </c>
      <c r="D94" s="92"/>
      <c r="E94" s="30">
        <f>E14+E24+E34+E44+E54+E64+E74+E84</f>
        <v>17</v>
      </c>
      <c r="F94" s="92"/>
      <c r="G94" s="30">
        <f>G14+G24+G34+G44+G54+G64+G74+G84</f>
        <v>21</v>
      </c>
      <c r="H94" s="92"/>
      <c r="I94" s="30">
        <f>I14+I24+I34+I44+I54+I64+I74+I84</f>
        <v>21</v>
      </c>
      <c r="J94" s="92"/>
      <c r="K94" s="30">
        <f>K14+K24+K34+K44+K54+K64+K74+K84</f>
        <v>21</v>
      </c>
      <c r="L94" s="92"/>
      <c r="M94" s="30">
        <f>M14+M24+M34+M44+M54+M64+M74+M84</f>
        <v>21</v>
      </c>
      <c r="N94" s="92"/>
      <c r="O94" s="30">
        <f>O14+O24+O34+O44+O54+O64+O74+O84</f>
        <v>21</v>
      </c>
      <c r="P94" s="38">
        <f t="shared" si="6"/>
        <v>0.23529411764705888</v>
      </c>
    </row>
    <row r="95" spans="1:16" ht="32.25" customHeight="1">
      <c r="A95" s="83"/>
      <c r="B95" s="86"/>
      <c r="C95" s="54" t="s">
        <v>40</v>
      </c>
      <c r="D95" s="92"/>
      <c r="E95" s="30">
        <f>E15+E25+E35+E45+E55+E65+E75+E85</f>
        <v>17</v>
      </c>
      <c r="F95" s="92"/>
      <c r="G95" s="30">
        <f>G15+G25+G35+G45+G55+G65+G75+G85</f>
        <v>21</v>
      </c>
      <c r="H95" s="92"/>
      <c r="I95" s="30">
        <f>I15+I25+I35+I45+I55+I65+I75+I85</f>
        <v>21</v>
      </c>
      <c r="J95" s="92"/>
      <c r="K95" s="30">
        <f>K15+K25+K35+K45+K55+K65+K75+K85</f>
        <v>21</v>
      </c>
      <c r="L95" s="92"/>
      <c r="M95" s="30">
        <f>M15+M25+M35+M45+M55+M65+M75+M85</f>
        <v>21</v>
      </c>
      <c r="N95" s="92"/>
      <c r="O95" s="30">
        <f>O15+O25+O35+O45+O55+O65+O75+O85</f>
        <v>21</v>
      </c>
      <c r="P95" s="38">
        <f t="shared" si="6"/>
        <v>0.23529411764705888</v>
      </c>
    </row>
    <row r="96" spans="1:16" s="14" customFormat="1" ht="15.75">
      <c r="A96" s="83"/>
      <c r="B96" s="86"/>
      <c r="C96" s="25" t="s">
        <v>5</v>
      </c>
      <c r="D96" s="92"/>
      <c r="E96" s="30">
        <f>E16+E26+E36+E46+E56+E66+E76+E86</f>
        <v>3</v>
      </c>
      <c r="F96" s="92"/>
      <c r="G96" s="30">
        <f>G16+G26+G36+G46+G56+G66+G76+G86</f>
        <v>3.5</v>
      </c>
      <c r="H96" s="92"/>
      <c r="I96" s="30">
        <f>I16+I26+I36+I46+I56+I66+I76+I86</f>
        <v>3.5</v>
      </c>
      <c r="J96" s="92"/>
      <c r="K96" s="30">
        <f>K16+K26+K36+K46+K56+K66+K76+K86</f>
        <v>3.5</v>
      </c>
      <c r="L96" s="92"/>
      <c r="M96" s="30">
        <f>M16+M26+M36+M46+M56+M66+M76+M86</f>
        <v>3.5</v>
      </c>
      <c r="N96" s="92"/>
      <c r="O96" s="30">
        <f>O16+O26+O36+O46+O56+O66+O76+O86</f>
        <v>3.5</v>
      </c>
      <c r="P96" s="38">
        <f t="shared" si="6"/>
        <v>0.16666666666666674</v>
      </c>
    </row>
    <row r="97" spans="1:16" s="14" customFormat="1" ht="16.5" thickBot="1">
      <c r="A97" s="83"/>
      <c r="B97" s="87"/>
      <c r="C97" s="27" t="s">
        <v>4</v>
      </c>
      <c r="D97" s="93"/>
      <c r="E97" s="39">
        <f>E93+E94+E96</f>
        <v>25</v>
      </c>
      <c r="F97" s="93"/>
      <c r="G97" s="39">
        <f>G93+G94+G96</f>
        <v>29.5</v>
      </c>
      <c r="H97" s="93"/>
      <c r="I97" s="39">
        <f>I93+I94+I96</f>
        <v>29.5</v>
      </c>
      <c r="J97" s="93"/>
      <c r="K97" s="39">
        <f>K93+K94+K96</f>
        <v>29.5</v>
      </c>
      <c r="L97" s="93"/>
      <c r="M97" s="39">
        <f>M93+M94+M96</f>
        <v>29.5</v>
      </c>
      <c r="N97" s="93"/>
      <c r="O97" s="39">
        <f>O93+O94+O96</f>
        <v>29.5</v>
      </c>
      <c r="P97" s="40">
        <f t="shared" si="6"/>
        <v>0.17999999999999994</v>
      </c>
    </row>
    <row r="98" spans="1:16" s="14" customFormat="1" ht="15.75" customHeight="1">
      <c r="A98" s="83"/>
      <c r="B98" s="88" t="s">
        <v>38</v>
      </c>
      <c r="C98" s="20" t="s">
        <v>2</v>
      </c>
      <c r="D98" s="97">
        <f aca="true" t="shared" si="7" ref="D98:O98">D18+D28+D38+D48+D58+D68+D78+D88</f>
        <v>0</v>
      </c>
      <c r="E98" s="31">
        <f t="shared" si="7"/>
        <v>0</v>
      </c>
      <c r="F98" s="97">
        <f t="shared" si="7"/>
        <v>0</v>
      </c>
      <c r="G98" s="31">
        <f t="shared" si="7"/>
        <v>0</v>
      </c>
      <c r="H98" s="97">
        <f t="shared" si="7"/>
        <v>0</v>
      </c>
      <c r="I98" s="31">
        <f t="shared" si="7"/>
        <v>0</v>
      </c>
      <c r="J98" s="97">
        <f t="shared" si="7"/>
        <v>0</v>
      </c>
      <c r="K98" s="31">
        <f t="shared" si="7"/>
        <v>0</v>
      </c>
      <c r="L98" s="97">
        <f t="shared" si="7"/>
        <v>0</v>
      </c>
      <c r="M98" s="31">
        <f t="shared" si="7"/>
        <v>0</v>
      </c>
      <c r="N98" s="97">
        <f t="shared" si="7"/>
        <v>0</v>
      </c>
      <c r="O98" s="31">
        <f t="shared" si="7"/>
        <v>0</v>
      </c>
      <c r="P98" s="41" t="e">
        <f t="shared" si="6"/>
        <v>#DIV/0!</v>
      </c>
    </row>
    <row r="99" spans="1:16" s="14" customFormat="1" ht="15.75">
      <c r="A99" s="83"/>
      <c r="B99" s="89"/>
      <c r="C99" s="21" t="s">
        <v>3</v>
      </c>
      <c r="D99" s="98"/>
      <c r="E99" s="42">
        <f>E19+E29+E39+E49+E59+E69+E79+E89</f>
        <v>0</v>
      </c>
      <c r="F99" s="98"/>
      <c r="G99" s="42">
        <f>G19+G29+G39+G49+G59+G69+G79+G89</f>
        <v>0</v>
      </c>
      <c r="H99" s="98"/>
      <c r="I99" s="42">
        <f>I19+I29+I39+I49+I59+I69+I79+I89</f>
        <v>0</v>
      </c>
      <c r="J99" s="98"/>
      <c r="K99" s="42">
        <f>K19+K29+K39+K49+K59+K69+K79+K89</f>
        <v>0</v>
      </c>
      <c r="L99" s="98"/>
      <c r="M99" s="42">
        <f>M19+M29+M39+M49+M59+M69+M79+M89</f>
        <v>0</v>
      </c>
      <c r="N99" s="98"/>
      <c r="O99" s="42">
        <f>O19+O29+O39+O49+O59+O69+O79+O89</f>
        <v>0</v>
      </c>
      <c r="P99" s="43" t="e">
        <f t="shared" si="6"/>
        <v>#DIV/0!</v>
      </c>
    </row>
    <row r="100" spans="1:16" ht="32.25" customHeight="1">
      <c r="A100" s="83"/>
      <c r="B100" s="89"/>
      <c r="C100" s="55" t="s">
        <v>40</v>
      </c>
      <c r="D100" s="98"/>
      <c r="E100" s="42">
        <f>E20+E30+E40+E50+E60+E70+E80+E90</f>
        <v>0</v>
      </c>
      <c r="F100" s="98"/>
      <c r="G100" s="42">
        <f>G20+G30+G40+G50+G60+G70+G80+G90</f>
        <v>0</v>
      </c>
      <c r="H100" s="98"/>
      <c r="I100" s="42">
        <f>I20+I30+I40+I50+I60+I70+I80+I90</f>
        <v>0</v>
      </c>
      <c r="J100" s="98"/>
      <c r="K100" s="42">
        <f>K20+K30+K40+K50+K60+K70+K80+K90</f>
        <v>0</v>
      </c>
      <c r="L100" s="98"/>
      <c r="M100" s="42">
        <f>M20+M30+M40+M50+M60+M70+M80+M90</f>
        <v>0</v>
      </c>
      <c r="N100" s="98"/>
      <c r="O100" s="42">
        <f>O20+O30+O40+O50+O60+O70+O80+O90</f>
        <v>0</v>
      </c>
      <c r="P100" s="43" t="e">
        <f>O100/E100-100%</f>
        <v>#DIV/0!</v>
      </c>
    </row>
    <row r="101" spans="1:16" s="14" customFormat="1" ht="15.75">
      <c r="A101" s="83"/>
      <c r="B101" s="89"/>
      <c r="C101" s="21" t="s">
        <v>5</v>
      </c>
      <c r="D101" s="98"/>
      <c r="E101" s="42">
        <f>E21+E31+E41+E51+E61+E71+E81+E91</f>
        <v>0</v>
      </c>
      <c r="F101" s="98"/>
      <c r="G101" s="42">
        <f>G21+G31+G41+G51+G61+G71+G81+G91</f>
        <v>0</v>
      </c>
      <c r="H101" s="98"/>
      <c r="I101" s="42">
        <f>I21+I31+I41+I51+I61+I71+I81+I91</f>
        <v>0</v>
      </c>
      <c r="J101" s="98"/>
      <c r="K101" s="42">
        <f>K21+K31+K41+K51+K61+K71+K81+K91</f>
        <v>0</v>
      </c>
      <c r="L101" s="98"/>
      <c r="M101" s="42">
        <f>M21+M31+M41+M51+M61+M71+M81+M91</f>
        <v>0</v>
      </c>
      <c r="N101" s="98"/>
      <c r="O101" s="42">
        <f>O21+O31+O41+O51+O61+O71+O81+O91</f>
        <v>0</v>
      </c>
      <c r="P101" s="43" t="e">
        <f t="shared" si="6"/>
        <v>#DIV/0!</v>
      </c>
    </row>
    <row r="102" spans="1:16" s="14" customFormat="1" ht="16.5" thickBot="1">
      <c r="A102" s="83"/>
      <c r="B102" s="90"/>
      <c r="C102" s="22" t="s">
        <v>4</v>
      </c>
      <c r="D102" s="99"/>
      <c r="E102" s="44">
        <f>E98+E99+E101</f>
        <v>0</v>
      </c>
      <c r="F102" s="99"/>
      <c r="G102" s="44">
        <f>G98+G99+G101</f>
        <v>0</v>
      </c>
      <c r="H102" s="99"/>
      <c r="I102" s="44">
        <f>I98+I99+I101</f>
        <v>0</v>
      </c>
      <c r="J102" s="99"/>
      <c r="K102" s="44">
        <f>K98+K99+K101</f>
        <v>0</v>
      </c>
      <c r="L102" s="99"/>
      <c r="M102" s="44">
        <f>M98+M99+M101</f>
        <v>0</v>
      </c>
      <c r="N102" s="99"/>
      <c r="O102" s="44">
        <f>O98+O99+O101</f>
        <v>0</v>
      </c>
      <c r="P102" s="45" t="e">
        <f t="shared" si="6"/>
        <v>#DIV/0!</v>
      </c>
    </row>
    <row r="103" spans="1:16" s="14" customFormat="1" ht="15.75">
      <c r="A103" s="83"/>
      <c r="B103" s="100" t="s">
        <v>22</v>
      </c>
      <c r="C103" s="28" t="s">
        <v>2</v>
      </c>
      <c r="D103" s="94">
        <f aca="true" t="shared" si="8" ref="D103:O103">D93+D98</f>
        <v>2</v>
      </c>
      <c r="E103" s="46">
        <f t="shared" si="8"/>
        <v>5</v>
      </c>
      <c r="F103" s="94">
        <f t="shared" si="8"/>
        <v>2</v>
      </c>
      <c r="G103" s="46">
        <f t="shared" si="8"/>
        <v>5</v>
      </c>
      <c r="H103" s="94">
        <f t="shared" si="8"/>
        <v>2</v>
      </c>
      <c r="I103" s="46">
        <f t="shared" si="8"/>
        <v>5</v>
      </c>
      <c r="J103" s="94">
        <f t="shared" si="8"/>
        <v>2</v>
      </c>
      <c r="K103" s="46">
        <f t="shared" si="8"/>
        <v>5</v>
      </c>
      <c r="L103" s="94">
        <f t="shared" si="8"/>
        <v>2</v>
      </c>
      <c r="M103" s="46">
        <f t="shared" si="8"/>
        <v>5</v>
      </c>
      <c r="N103" s="94">
        <f t="shared" si="8"/>
        <v>2</v>
      </c>
      <c r="O103" s="46">
        <f t="shared" si="8"/>
        <v>5</v>
      </c>
      <c r="P103" s="47">
        <f t="shared" si="6"/>
        <v>0</v>
      </c>
    </row>
    <row r="104" spans="1:16" s="14" customFormat="1" ht="15.75">
      <c r="A104" s="83"/>
      <c r="B104" s="101"/>
      <c r="C104" s="26" t="s">
        <v>3</v>
      </c>
      <c r="D104" s="95"/>
      <c r="E104" s="48">
        <f>E94+E99</f>
        <v>17</v>
      </c>
      <c r="F104" s="95"/>
      <c r="G104" s="48">
        <f>G94+G99</f>
        <v>21</v>
      </c>
      <c r="H104" s="95"/>
      <c r="I104" s="48">
        <f>I94+I99</f>
        <v>21</v>
      </c>
      <c r="J104" s="95"/>
      <c r="K104" s="48">
        <f>K94+K99</f>
        <v>21</v>
      </c>
      <c r="L104" s="95"/>
      <c r="M104" s="48">
        <f>M94+M99</f>
        <v>21</v>
      </c>
      <c r="N104" s="95"/>
      <c r="O104" s="48">
        <f>O94+O99</f>
        <v>21</v>
      </c>
      <c r="P104" s="49">
        <f t="shared" si="6"/>
        <v>0.23529411764705888</v>
      </c>
    </row>
    <row r="105" spans="1:16" ht="32.25" customHeight="1">
      <c r="A105" s="83"/>
      <c r="B105" s="101"/>
      <c r="C105" s="52" t="s">
        <v>40</v>
      </c>
      <c r="D105" s="95"/>
      <c r="E105" s="48"/>
      <c r="F105" s="95"/>
      <c r="G105" s="53"/>
      <c r="H105" s="95"/>
      <c r="I105" s="53"/>
      <c r="J105" s="95"/>
      <c r="K105" s="53"/>
      <c r="L105" s="95"/>
      <c r="M105" s="53"/>
      <c r="N105" s="95"/>
      <c r="O105" s="53"/>
      <c r="P105" s="49" t="e">
        <f t="shared" si="6"/>
        <v>#DIV/0!</v>
      </c>
    </row>
    <row r="106" spans="1:16" s="14" customFormat="1" ht="15.75">
      <c r="A106" s="83"/>
      <c r="B106" s="101"/>
      <c r="C106" s="26" t="s">
        <v>5</v>
      </c>
      <c r="D106" s="95"/>
      <c r="E106" s="48">
        <f>E96+E101</f>
        <v>3</v>
      </c>
      <c r="F106" s="95"/>
      <c r="G106" s="48">
        <f>G96+G101</f>
        <v>3.5</v>
      </c>
      <c r="H106" s="95"/>
      <c r="I106" s="48">
        <f>I96+I101</f>
        <v>3.5</v>
      </c>
      <c r="J106" s="95"/>
      <c r="K106" s="48">
        <f>K96+K101</f>
        <v>3.5</v>
      </c>
      <c r="L106" s="95"/>
      <c r="M106" s="48">
        <f>M96+M101</f>
        <v>3.5</v>
      </c>
      <c r="N106" s="95"/>
      <c r="O106" s="48">
        <f>O96+O101</f>
        <v>3.5</v>
      </c>
      <c r="P106" s="49">
        <f t="shared" si="6"/>
        <v>0.16666666666666674</v>
      </c>
    </row>
    <row r="107" spans="1:16" s="14" customFormat="1" ht="16.5" thickBot="1">
      <c r="A107" s="84"/>
      <c r="B107" s="102"/>
      <c r="C107" s="23" t="s">
        <v>7</v>
      </c>
      <c r="D107" s="96"/>
      <c r="E107" s="50">
        <f>E103+E104+E106</f>
        <v>25</v>
      </c>
      <c r="F107" s="96"/>
      <c r="G107" s="50">
        <f>G103+G104+G106</f>
        <v>29.5</v>
      </c>
      <c r="H107" s="96"/>
      <c r="I107" s="50">
        <f>I103+I104+I106</f>
        <v>29.5</v>
      </c>
      <c r="J107" s="96"/>
      <c r="K107" s="50">
        <f>K103+K104+K106</f>
        <v>29.5</v>
      </c>
      <c r="L107" s="96"/>
      <c r="M107" s="50">
        <f>M103+M104+M106</f>
        <v>29.5</v>
      </c>
      <c r="N107" s="96"/>
      <c r="O107" s="50">
        <f>O103+O104+O106</f>
        <v>29.5</v>
      </c>
      <c r="P107" s="51">
        <f t="shared" si="6"/>
        <v>0.17999999999999994</v>
      </c>
    </row>
    <row r="109" ht="15">
      <c r="A109" s="1" t="s">
        <v>52</v>
      </c>
    </row>
    <row r="111" ht="15">
      <c r="A111" s="1" t="s">
        <v>53</v>
      </c>
    </row>
    <row r="113" ht="15">
      <c r="A113" s="1" t="s">
        <v>54</v>
      </c>
    </row>
  </sheetData>
  <sheetProtection/>
  <mergeCells count="156">
    <mergeCell ref="C9:M9"/>
    <mergeCell ref="J11:K11"/>
    <mergeCell ref="L11:M11"/>
    <mergeCell ref="F11:G11"/>
    <mergeCell ref="H11:I11"/>
    <mergeCell ref="N18:N22"/>
    <mergeCell ref="B14:B16"/>
    <mergeCell ref="B18:B22"/>
    <mergeCell ref="D18:D22"/>
    <mergeCell ref="F18:F22"/>
    <mergeCell ref="A11:A12"/>
    <mergeCell ref="B11:B12"/>
    <mergeCell ref="C11:C12"/>
    <mergeCell ref="D11:E11"/>
    <mergeCell ref="F13:F17"/>
    <mergeCell ref="H13:H17"/>
    <mergeCell ref="B48:B52"/>
    <mergeCell ref="B24:B26"/>
    <mergeCell ref="B28:B32"/>
    <mergeCell ref="F43:F47"/>
    <mergeCell ref="H43:H47"/>
    <mergeCell ref="M1:P3"/>
    <mergeCell ref="J13:J17"/>
    <mergeCell ref="L13:L17"/>
    <mergeCell ref="N13:N17"/>
    <mergeCell ref="A5:P5"/>
    <mergeCell ref="A6:P6"/>
    <mergeCell ref="C8:M8"/>
    <mergeCell ref="N11:P11"/>
    <mergeCell ref="A13:A22"/>
    <mergeCell ref="D13:D17"/>
    <mergeCell ref="A33:A42"/>
    <mergeCell ref="A23:A32"/>
    <mergeCell ref="B34:B36"/>
    <mergeCell ref="B38:B42"/>
    <mergeCell ref="L58:L62"/>
    <mergeCell ref="H18:H22"/>
    <mergeCell ref="J18:J22"/>
    <mergeCell ref="H28:H32"/>
    <mergeCell ref="J28:J32"/>
    <mergeCell ref="L18:L22"/>
    <mergeCell ref="L28:L32"/>
    <mergeCell ref="L43:L47"/>
    <mergeCell ref="J43:J47"/>
    <mergeCell ref="H38:H42"/>
    <mergeCell ref="J53:J57"/>
    <mergeCell ref="B58:B62"/>
    <mergeCell ref="D58:D62"/>
    <mergeCell ref="F58:F62"/>
    <mergeCell ref="H58:H62"/>
    <mergeCell ref="J58:J62"/>
    <mergeCell ref="B54:B56"/>
    <mergeCell ref="L88:L92"/>
    <mergeCell ref="L73:L77"/>
    <mergeCell ref="A63:A72"/>
    <mergeCell ref="D63:D67"/>
    <mergeCell ref="F63:F67"/>
    <mergeCell ref="H63:H67"/>
    <mergeCell ref="J63:J67"/>
    <mergeCell ref="L63:L67"/>
    <mergeCell ref="L83:L87"/>
    <mergeCell ref="A73:A82"/>
    <mergeCell ref="H103:H107"/>
    <mergeCell ref="J103:J107"/>
    <mergeCell ref="J88:J92"/>
    <mergeCell ref="D73:D77"/>
    <mergeCell ref="F73:F77"/>
    <mergeCell ref="H73:H77"/>
    <mergeCell ref="J73:J77"/>
    <mergeCell ref="F83:F87"/>
    <mergeCell ref="H83:H87"/>
    <mergeCell ref="J83:J87"/>
    <mergeCell ref="B88:B92"/>
    <mergeCell ref="D88:D92"/>
    <mergeCell ref="F88:F92"/>
    <mergeCell ref="H88:H92"/>
    <mergeCell ref="D83:D87"/>
    <mergeCell ref="B84:B86"/>
    <mergeCell ref="F93:F97"/>
    <mergeCell ref="B103:B107"/>
    <mergeCell ref="D103:D107"/>
    <mergeCell ref="F103:F107"/>
    <mergeCell ref="B98:B102"/>
    <mergeCell ref="B44:B46"/>
    <mergeCell ref="A93:A107"/>
    <mergeCell ref="B93:B97"/>
    <mergeCell ref="D93:D97"/>
    <mergeCell ref="A83:A92"/>
    <mergeCell ref="A53:A62"/>
    <mergeCell ref="A43:A52"/>
    <mergeCell ref="N43:N47"/>
    <mergeCell ref="D43:D47"/>
    <mergeCell ref="N38:N42"/>
    <mergeCell ref="J38:J42"/>
    <mergeCell ref="L38:L42"/>
    <mergeCell ref="D38:D42"/>
    <mergeCell ref="F38:F42"/>
    <mergeCell ref="N28:N32"/>
    <mergeCell ref="D33:D37"/>
    <mergeCell ref="F33:F37"/>
    <mergeCell ref="H33:H37"/>
    <mergeCell ref="J33:J37"/>
    <mergeCell ref="L33:L37"/>
    <mergeCell ref="N33:N37"/>
    <mergeCell ref="D28:D32"/>
    <mergeCell ref="F28:F32"/>
    <mergeCell ref="L103:L107"/>
    <mergeCell ref="N103:N107"/>
    <mergeCell ref="D23:D27"/>
    <mergeCell ref="F23:F27"/>
    <mergeCell ref="H23:H27"/>
    <mergeCell ref="J23:J27"/>
    <mergeCell ref="L23:L27"/>
    <mergeCell ref="N23:N27"/>
    <mergeCell ref="N68:N72"/>
    <mergeCell ref="D48:D52"/>
    <mergeCell ref="N48:N52"/>
    <mergeCell ref="L53:L57"/>
    <mergeCell ref="N53:N57"/>
    <mergeCell ref="D53:D57"/>
    <mergeCell ref="F48:F52"/>
    <mergeCell ref="H48:H52"/>
    <mergeCell ref="J48:J52"/>
    <mergeCell ref="L48:L52"/>
    <mergeCell ref="F53:F57"/>
    <mergeCell ref="H53:H57"/>
    <mergeCell ref="N78:N82"/>
    <mergeCell ref="N58:N62"/>
    <mergeCell ref="N63:N67"/>
    <mergeCell ref="B64:B66"/>
    <mergeCell ref="B68:B72"/>
    <mergeCell ref="D68:D72"/>
    <mergeCell ref="F68:F72"/>
    <mergeCell ref="H68:H72"/>
    <mergeCell ref="J68:J72"/>
    <mergeCell ref="L68:L72"/>
    <mergeCell ref="N83:N87"/>
    <mergeCell ref="N88:N92"/>
    <mergeCell ref="N73:N77"/>
    <mergeCell ref="B74:B76"/>
    <mergeCell ref="B78:B82"/>
    <mergeCell ref="D78:D82"/>
    <mergeCell ref="F78:F82"/>
    <mergeCell ref="H78:H82"/>
    <mergeCell ref="J78:J82"/>
    <mergeCell ref="L78:L82"/>
    <mergeCell ref="L93:L97"/>
    <mergeCell ref="N93:N97"/>
    <mergeCell ref="D98:D102"/>
    <mergeCell ref="F98:F102"/>
    <mergeCell ref="H98:H102"/>
    <mergeCell ref="J98:J102"/>
    <mergeCell ref="L98:L102"/>
    <mergeCell ref="N98:N102"/>
    <mergeCell ref="H93:H97"/>
    <mergeCell ref="J93:J97"/>
  </mergeCells>
  <printOptions horizontalCentered="1"/>
  <pageMargins left="0.1968503937007874" right="0.1968503937007874" top="0.1968503937007874" bottom="0.1968503937007874" header="0" footer="0"/>
  <pageSetup fitToHeight="0" fitToWidth="0" horizontalDpi="600" verticalDpi="600" orientation="landscape" paperSize="9" scale="47" r:id="rId1"/>
  <rowBreaks count="1" manualBreakCount="1">
    <brk id="62" max="1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2014-06-05T03:42:11Z</cp:lastPrinted>
  <dcterms:created xsi:type="dcterms:W3CDTF">2006-09-16T00:00:00Z</dcterms:created>
  <dcterms:modified xsi:type="dcterms:W3CDTF">2014-06-17T08:39:59Z</dcterms:modified>
  <cp:category/>
  <cp:version/>
  <cp:contentType/>
  <cp:contentStatus/>
</cp:coreProperties>
</file>