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52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'1'!$A$1:$I$104</definedName>
    <definedName name="_xlnm.Print_Area" localSheetId="1">'2'!$A$1:$H$44</definedName>
    <definedName name="_xlnm.Print_Area" localSheetId="2">'3'!$A$1:$P$74</definedName>
  </definedNames>
  <calcPr fullCalcOnLoad="1"/>
</workbook>
</file>

<file path=xl/sharedStrings.xml><?xml version="1.0" encoding="utf-8"?>
<sst xmlns="http://schemas.openxmlformats.org/spreadsheetml/2006/main" count="1361" uniqueCount="211">
  <si>
    <t>001</t>
  </si>
  <si>
    <t>Сумма</t>
  </si>
  <si>
    <t>Итого:</t>
  </si>
  <si>
    <t>400</t>
  </si>
  <si>
    <t>992</t>
  </si>
  <si>
    <t>0702</t>
  </si>
  <si>
    <t>Уменьшит</t>
  </si>
  <si>
    <t>Увеличить</t>
  </si>
  <si>
    <t>4219900</t>
  </si>
  <si>
    <t>111</t>
  </si>
  <si>
    <t>откл</t>
  </si>
  <si>
    <t>к решению РС депутатов</t>
  </si>
  <si>
    <t>МР "Ботлихский район"</t>
  </si>
  <si>
    <t>411</t>
  </si>
  <si>
    <t xml:space="preserve"> </t>
  </si>
  <si>
    <t>приложение №2</t>
  </si>
  <si>
    <t>05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</si>
  <si>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</si>
  <si>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</si>
  <si>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</si>
  <si>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</si>
  <si>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</si>
  <si>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</si>
  <si>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</si>
  <si>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</si>
  <si>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</si>
  <si>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</si>
  <si>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4239900</t>
  </si>
  <si>
    <t>0701</t>
  </si>
  <si>
    <t>0707</t>
  </si>
  <si>
    <t>1403</t>
  </si>
  <si>
    <t>5210100</t>
  </si>
  <si>
    <t>540</t>
  </si>
  <si>
    <t>251</t>
  </si>
  <si>
    <t>211</t>
  </si>
  <si>
    <t>213</t>
  </si>
  <si>
    <t>310</t>
  </si>
  <si>
    <t>1020102</t>
  </si>
  <si>
    <t>0409</t>
  </si>
  <si>
    <t>3159801</t>
  </si>
  <si>
    <t>АМР "Ботлихский район"</t>
  </si>
  <si>
    <t>225</t>
  </si>
  <si>
    <t>290</t>
  </si>
  <si>
    <t>МКОУ Ботлих СОШ №3</t>
  </si>
  <si>
    <t>МКОУ Алак лицей</t>
  </si>
  <si>
    <t>МКОУ Анди СОШ №1</t>
  </si>
  <si>
    <t>МКОУ Анди СОШ №2</t>
  </si>
  <si>
    <t>МКОУ Ботлих СОШ №1</t>
  </si>
  <si>
    <t>МКОУ Зило СОШ</t>
  </si>
  <si>
    <t>МКОУ Муни СОШ</t>
  </si>
  <si>
    <t>МКОУ Ортоколо СОШ</t>
  </si>
  <si>
    <t>МКОУ Рахата СОШ</t>
  </si>
  <si>
    <t>МКОУ Риквани СОШ</t>
  </si>
  <si>
    <t>МКОУ Хелетури СОШ</t>
  </si>
  <si>
    <t>МКОУ Кижани ООШ</t>
  </si>
  <si>
    <t>В связи с введением штатных единиц повара и подсобного рабочего</t>
  </si>
  <si>
    <t>МКОУ Ансалта СОШ</t>
  </si>
  <si>
    <t>МКОУ Ашали СОШ</t>
  </si>
  <si>
    <t>МКОУ Гагатли СОШ</t>
  </si>
  <si>
    <t>МКОУ Годобери  СОШ</t>
  </si>
  <si>
    <t>МКОУ Кванхидатли СОШ</t>
  </si>
  <si>
    <t>МКОУ Миарсо СОШ</t>
  </si>
  <si>
    <t>МКОУ Тандо СОШ</t>
  </si>
  <si>
    <t>МКОУ Тасута ООШ</t>
  </si>
  <si>
    <t>МКОУ Ботлих СОШ №2</t>
  </si>
  <si>
    <t>МКОУ Чанко СОШ</t>
  </si>
  <si>
    <t>МКОУ Шодрода СОШ</t>
  </si>
  <si>
    <t>МКОУ Тлохская СОШ</t>
  </si>
  <si>
    <t>МКОУ Инхеловская ООШ</t>
  </si>
  <si>
    <t>МКОУ Беледи НОШ</t>
  </si>
  <si>
    <t>МКОУ В-Алак НОШ</t>
  </si>
  <si>
    <t>МКОУ Зибирхали НОШ</t>
  </si>
  <si>
    <t>МКОУ Н-Алак НОШ</t>
  </si>
  <si>
    <t>МКОУ Гунха НОШ</t>
  </si>
  <si>
    <t>МКОУ Шиворта НОШ</t>
  </si>
  <si>
    <t>Сумма                       (к уменьшению)</t>
  </si>
  <si>
    <t>ФУ АМР "Ботлихский район" (софинан)</t>
  </si>
  <si>
    <t>Ремонт отопл ДЮСШ с. Анди</t>
  </si>
  <si>
    <t xml:space="preserve">На реконстр. магазина под спортзал с. Гунха </t>
  </si>
  <si>
    <t>На ремонт дороги в мест с. Гагатли</t>
  </si>
  <si>
    <t>На строит-во канализации с. Гагатли</t>
  </si>
  <si>
    <t>На строит-во моста с. Гагатли</t>
  </si>
  <si>
    <t>На электрофикацию авал "Лоллор" с. Гагатли</t>
  </si>
  <si>
    <t>На строительство водопровода с. Гагатли</t>
  </si>
  <si>
    <t>На строит-во спортзала с. Риквани</t>
  </si>
  <si>
    <t>На строит-во водопровода с. Риквани</t>
  </si>
  <si>
    <t>3159802</t>
  </si>
  <si>
    <t>На ремонт дороги от Риквани до Буцра</t>
  </si>
  <si>
    <t>На строит-во спортзала с. Зило</t>
  </si>
  <si>
    <t>На ремонт внутрисельск. водопр. с. Зило</t>
  </si>
  <si>
    <t>На строит-во отопл. спортзала с. Ортоколо</t>
  </si>
  <si>
    <t>На строит-во пожводоема с. Анди</t>
  </si>
  <si>
    <t>На строит-во межпос дороги с. Анди-Ботлих</t>
  </si>
  <si>
    <t>На строит-во пожводоема с. Муни ( Ортоколо)</t>
  </si>
  <si>
    <t>На строит-во водопровода с. Муни (Ортоколо)</t>
  </si>
  <si>
    <t>На ремонт МКУ СОШ с. Муни</t>
  </si>
  <si>
    <t>На ремонт внутрисель. дороги с. Муни</t>
  </si>
  <si>
    <t>На строит насосной станции с. Муни</t>
  </si>
  <si>
    <t>На ремонт школы с. Тлох</t>
  </si>
  <si>
    <t>На ремонт внутрисель. дороги с. Тлох</t>
  </si>
  <si>
    <t>4209900</t>
  </si>
  <si>
    <t>На ремонт здании ясли-сада с. Тлох</t>
  </si>
  <si>
    <t>На строит-во берегоукреп дамбы с. Инхело</t>
  </si>
  <si>
    <t>На асфальтирование дорог с. Инхело</t>
  </si>
  <si>
    <t>На ремонт канализации МКУ СОШ с. Ансалта</t>
  </si>
  <si>
    <t>На строит-во водопр. СОШ МКУ с. Ансалта</t>
  </si>
  <si>
    <t>На строит-во ритуального пом с. Ансалта</t>
  </si>
  <si>
    <t>На строит-во водопровода с. Ансалта</t>
  </si>
  <si>
    <t>На ремонт межпос дороги Шодрода-Ансалта</t>
  </si>
  <si>
    <t>На стр-во спортзала с. Шодрода</t>
  </si>
  <si>
    <t>На ремонт здании ясли-сада с. Годобери</t>
  </si>
  <si>
    <t>На ремонт здании МКУ СОШ с. Годобери</t>
  </si>
  <si>
    <t>На строит пожводоема с. Годобери</t>
  </si>
  <si>
    <t>На ремонт спортзала СОШ с. Годобери</t>
  </si>
  <si>
    <t>На ремонт межпос дороги Зибирхали-Годобери</t>
  </si>
  <si>
    <t>На ремонт межпос дороги Кижани-Зило</t>
  </si>
  <si>
    <t>На ремонт здании СОШ с. Кижани</t>
  </si>
  <si>
    <t>На ремонт здании ООШ с. Тасута</t>
  </si>
  <si>
    <t>На ремонт здании ясли-сада с. Тандо</t>
  </si>
  <si>
    <t>На строит здании МО с. Чанко</t>
  </si>
  <si>
    <t>На строит спортзала МКУ СОШ с. Чанко</t>
  </si>
  <si>
    <t>На строит спортзала МКУ СОШ с. Миарсо</t>
  </si>
  <si>
    <t>На строит ясли-сада с. Миарсо</t>
  </si>
  <si>
    <t>На ремонт здании школы с. Миарсо</t>
  </si>
  <si>
    <t>На ремонт моста с. Миарсо</t>
  </si>
  <si>
    <t>На строит водопровода с. Ашали</t>
  </si>
  <si>
    <t>На строительство водопровода с. Рахата</t>
  </si>
  <si>
    <t>На строительство пожводоема с. Рахата</t>
  </si>
  <si>
    <t>На ремонт пищеблока с. Рахата</t>
  </si>
  <si>
    <t>На ремонт здании МКУ СОШ с. Хелетури</t>
  </si>
  <si>
    <t>На строит-во здании начальной школы с. Алак</t>
  </si>
  <si>
    <t>На ремонт водопровода с. Алак</t>
  </si>
  <si>
    <t>На асфальтирование дорог с. Алак</t>
  </si>
  <si>
    <t>На ремонт и благоустр-во ясли №1 с. Ботлих</t>
  </si>
  <si>
    <t>На строительство подпор стены с. Ботлих</t>
  </si>
  <si>
    <t>На пристройку к МКУ СОШ №1 с. Ботлих</t>
  </si>
  <si>
    <t>На строит-ство канализ-и СОШ №1 с. Ботлих</t>
  </si>
  <si>
    <t>На строит-во спортзала СОШ №3 с. Ботлих</t>
  </si>
  <si>
    <t>На стр-во борц-го зала в микро-не с. Ботлих</t>
  </si>
  <si>
    <t>0709</t>
  </si>
  <si>
    <t>0020400</t>
  </si>
  <si>
    <t>На ремонт здании УО АМР</t>
  </si>
  <si>
    <t>340</t>
  </si>
  <si>
    <t>На приобретение мягкого инвентаря</t>
  </si>
  <si>
    <t>МКУДО "Детсад" Ромашка" с. Алак</t>
  </si>
  <si>
    <t>МКУДО "Детсад"  Светлячок" с. Анди</t>
  </si>
  <si>
    <t>МКУДО "Детсад" Аист" с. Ансалта</t>
  </si>
  <si>
    <t>МКУДО "Детсад"  Чебуражка" с. Ботлих</t>
  </si>
  <si>
    <t>МКУДО "Детсад"  Солнышко" с. Ботлих</t>
  </si>
  <si>
    <t>МКУДО "Детсад"  Орленок" с. Гагатли</t>
  </si>
  <si>
    <t>МКУДО "Детсад"  Улыбка" с. Муни</t>
  </si>
  <si>
    <t>МКУДО "Детсад"  Ласточка" с. Рахата</t>
  </si>
  <si>
    <t>МКУДО "Детсад"  Звездочка" с. Тандо</t>
  </si>
  <si>
    <t>МКУДО "Детсад"  Радуга" с. Тлох</t>
  </si>
  <si>
    <t>МКУДО "Детсад"  Сказка" с. Ашали</t>
  </si>
  <si>
    <t>МКУДО "Детсад"  Журавлик" с. Шодрода</t>
  </si>
  <si>
    <t>МКУДО "Детсад"  Орленок" с. Зило</t>
  </si>
  <si>
    <t>На строительство дороги Ботлих-Ансалта</t>
  </si>
  <si>
    <t>0113</t>
  </si>
  <si>
    <t>0929900</t>
  </si>
  <si>
    <t>На приобретение электропровода</t>
  </si>
  <si>
    <t>На строительство спортзала с. Гагатли</t>
  </si>
  <si>
    <t>0408</t>
  </si>
  <si>
    <t>На приобретение автомобиля "Нива"</t>
  </si>
  <si>
    <t>На приобр-е пассажирских автобусов "Газель"</t>
  </si>
  <si>
    <t>226</t>
  </si>
  <si>
    <t>На энергетическое обслуживание учреждения</t>
  </si>
  <si>
    <t>Ремонт пищеблока Ансалта СОШ</t>
  </si>
  <si>
    <t xml:space="preserve">МКУ Ансалта СОШ </t>
  </si>
  <si>
    <t>Ремонт здания СОШ</t>
  </si>
  <si>
    <t>1003</t>
  </si>
  <si>
    <t xml:space="preserve">АМР "Ботлихский район" </t>
  </si>
  <si>
    <t>Общество слепых</t>
  </si>
  <si>
    <t>МКУ ФОК</t>
  </si>
  <si>
    <t>480</t>
  </si>
  <si>
    <t>1101</t>
  </si>
  <si>
    <t>Прочие услуги</t>
  </si>
  <si>
    <t>1004</t>
  </si>
  <si>
    <t>На приобретения жилья сыротам</t>
  </si>
  <si>
    <t>Расходы по электроэнергию</t>
  </si>
  <si>
    <t>МКУ Ботлих СОШ  №2</t>
  </si>
  <si>
    <t>ГСМ</t>
  </si>
  <si>
    <t>МКУ Муни СОШ</t>
  </si>
  <si>
    <t>Из-за передачи автобуса на баланс МКУ Муни СОШ (з/плата)</t>
  </si>
  <si>
    <t>начисление</t>
  </si>
  <si>
    <t>налог на имущество</t>
  </si>
  <si>
    <t>На проведение молодежного форума</t>
  </si>
  <si>
    <t>В связи с принятием на баланс автобуса (з/плата водителю)</t>
  </si>
  <si>
    <t>В связи с введением штатной единицы подсобного рабочего</t>
  </si>
  <si>
    <t>приложение №3</t>
  </si>
  <si>
    <t>от 13 июня 2013г №____</t>
  </si>
  <si>
    <t>приложение №1</t>
  </si>
  <si>
    <t>851</t>
  </si>
  <si>
    <t>Налог на имущества</t>
  </si>
  <si>
    <t>242</t>
  </si>
  <si>
    <t>221</t>
  </si>
  <si>
    <t>На ремонт пищеблока и туалета БСШ№1</t>
  </si>
  <si>
    <t>Строит пищеблока БСШ №1</t>
  </si>
  <si>
    <t>Приобретение пожинвентаря</t>
  </si>
  <si>
    <t>Перестановка входных дверей (по требованию пожнадзора)</t>
  </si>
  <si>
    <t>АМР МКОУ Ботлих СОШ №1</t>
  </si>
  <si>
    <t>Примечание: Уменьшен ФФПМР</t>
  </si>
  <si>
    <t>Примечание: откл-е см. прил №1</t>
  </si>
  <si>
    <t>0104</t>
  </si>
  <si>
    <t>0107</t>
  </si>
  <si>
    <t>0200002</t>
  </si>
  <si>
    <t>(на улучшение правовой культуры избирателей и на выборы районного депутата)</t>
  </si>
  <si>
    <t>243</t>
  </si>
  <si>
    <t>4529900</t>
  </si>
  <si>
    <t>от 13 июня 2013г №3</t>
  </si>
  <si>
    <t>На ремонт внутрисельск. дороги. с. Шодрода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</si>
</sst>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0">
      <selection activeCell="I37" sqref="I37"/>
    </sheetView>
  </sheetViews>
  <sheetFormatPr defaultColWidth="9.00390625" defaultRowHeight="12.75"/>
  <cols>
    <col min="1" max="1" width="32.00390625" style="0" customWidth="1"/>
    <col min="2" max="2" width="4.25390625" style="0" customWidth="1"/>
    <col min="3" max="3" width="4.625" style="0" customWidth="1"/>
    <col min="4" max="4" width="7.875" style="0" customWidth="1"/>
    <col min="5" max="5" width="3.75390625" style="0" customWidth="1"/>
    <col min="6" max="6" width="4.50390625" style="0" customWidth="1"/>
    <col min="7" max="7" width="2.125" style="0" customWidth="1"/>
    <col min="8" max="8" width="9.125" style="0" customWidth="1"/>
    <col min="9" max="9" width="40.125" style="0" customWidth="1"/>
    <col min="10" max="10" width="27.375" style="0" customWidth="1"/>
  </cols>
  <sheetData>
    <row r="1" spans="5:9" ht="12.75">
      <c r="E1" s="18"/>
      <c r="F1" s="32" t="s">
        <v>191</v>
      </c>
      <c r="G1" s="32"/>
      <c r="H1" s="32"/>
      <c r="I1" s="32"/>
    </row>
    <row r="2" spans="5:9" ht="12">
      <c r="E2" s="32" t="s">
        <v>11</v>
      </c>
      <c r="F2" s="32"/>
      <c r="G2" s="32"/>
      <c r="H2" s="32"/>
      <c r="I2" s="32"/>
    </row>
    <row r="3" spans="5:9" ht="12">
      <c r="E3" s="32" t="s">
        <v>12</v>
      </c>
      <c r="F3" s="32"/>
      <c r="G3" s="32"/>
      <c r="H3" s="32"/>
      <c r="I3" s="32"/>
    </row>
    <row r="4" spans="4:9" ht="12">
      <c r="D4" s="36" t="s">
        <v>190</v>
      </c>
      <c r="E4" s="36"/>
      <c r="F4" s="36"/>
      <c r="G4" s="36"/>
      <c r="H4" s="36"/>
      <c r="I4" s="36"/>
    </row>
    <row r="5" spans="1:9" ht="12.75">
      <c r="A5" s="33" t="s">
        <v>26</v>
      </c>
      <c r="B5" s="37" t="s">
        <v>17</v>
      </c>
      <c r="C5" s="37"/>
      <c r="D5" s="37"/>
      <c r="E5" s="37"/>
      <c r="F5" s="37"/>
      <c r="G5" s="37"/>
      <c r="H5" s="34" t="s">
        <v>75</v>
      </c>
      <c r="I5" s="35" t="s">
        <v>25</v>
      </c>
    </row>
    <row r="6" spans="1:9" ht="96" customHeight="1">
      <c r="A6" s="33"/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0" t="s">
        <v>23</v>
      </c>
      <c r="H6" s="34"/>
      <c r="I6" s="35"/>
    </row>
    <row r="7" spans="1:9" ht="12" customHeight="1">
      <c r="A7" s="6" t="s">
        <v>76</v>
      </c>
      <c r="B7" s="6">
        <v>992</v>
      </c>
      <c r="C7" s="5" t="s">
        <v>30</v>
      </c>
      <c r="D7" s="5" t="s">
        <v>31</v>
      </c>
      <c r="E7" s="5" t="s">
        <v>32</v>
      </c>
      <c r="F7" s="5" t="s">
        <v>33</v>
      </c>
      <c r="G7" s="19"/>
      <c r="H7" s="8">
        <v>630000</v>
      </c>
      <c r="I7" s="21" t="s">
        <v>91</v>
      </c>
    </row>
    <row r="8" spans="1:9" ht="12" customHeight="1">
      <c r="A8" s="6" t="s">
        <v>40</v>
      </c>
      <c r="B8" s="9" t="s">
        <v>0</v>
      </c>
      <c r="C8" s="5" t="s">
        <v>38</v>
      </c>
      <c r="D8" s="5" t="s">
        <v>39</v>
      </c>
      <c r="E8" s="5" t="s">
        <v>13</v>
      </c>
      <c r="F8" s="5" t="s">
        <v>36</v>
      </c>
      <c r="G8" s="19"/>
      <c r="H8" s="8">
        <v>315000</v>
      </c>
      <c r="I8" s="22" t="s">
        <v>92</v>
      </c>
    </row>
    <row r="9" spans="1:9" ht="12" customHeight="1">
      <c r="A9" s="6" t="s">
        <v>40</v>
      </c>
      <c r="B9" s="9" t="s">
        <v>0</v>
      </c>
      <c r="C9" s="5" t="s">
        <v>5</v>
      </c>
      <c r="D9" s="5" t="s">
        <v>27</v>
      </c>
      <c r="E9" s="5" t="s">
        <v>207</v>
      </c>
      <c r="F9" s="5" t="s">
        <v>41</v>
      </c>
      <c r="G9" s="19"/>
      <c r="H9" s="8">
        <v>150000</v>
      </c>
      <c r="I9" s="22" t="s">
        <v>77</v>
      </c>
    </row>
    <row r="10" spans="1:9" ht="12" customHeight="1">
      <c r="A10" s="6" t="s">
        <v>40</v>
      </c>
      <c r="B10" s="9" t="s">
        <v>0</v>
      </c>
      <c r="C10" s="5" t="s">
        <v>5</v>
      </c>
      <c r="D10" s="5" t="s">
        <v>37</v>
      </c>
      <c r="E10" s="5" t="s">
        <v>13</v>
      </c>
      <c r="F10" s="5" t="s">
        <v>36</v>
      </c>
      <c r="G10" s="19"/>
      <c r="H10" s="8">
        <v>300000</v>
      </c>
      <c r="I10" s="22" t="s">
        <v>78</v>
      </c>
    </row>
    <row r="11" spans="1:9" ht="12" customHeight="1">
      <c r="A11" s="6" t="s">
        <v>76</v>
      </c>
      <c r="B11" s="6">
        <v>992</v>
      </c>
      <c r="C11" s="5" t="s">
        <v>30</v>
      </c>
      <c r="D11" s="5" t="s">
        <v>31</v>
      </c>
      <c r="E11" s="5" t="s">
        <v>32</v>
      </c>
      <c r="F11" s="5" t="s">
        <v>33</v>
      </c>
      <c r="G11" s="19"/>
      <c r="H11" s="8">
        <v>150000</v>
      </c>
      <c r="I11" s="22" t="s">
        <v>79</v>
      </c>
    </row>
    <row r="12" spans="1:9" ht="12" customHeight="1">
      <c r="A12" s="6" t="s">
        <v>76</v>
      </c>
      <c r="B12" s="6">
        <v>992</v>
      </c>
      <c r="C12" s="5" t="s">
        <v>30</v>
      </c>
      <c r="D12" s="5" t="s">
        <v>31</v>
      </c>
      <c r="E12" s="5" t="s">
        <v>32</v>
      </c>
      <c r="F12" s="5" t="s">
        <v>33</v>
      </c>
      <c r="G12" s="19"/>
      <c r="H12" s="8">
        <v>150000</v>
      </c>
      <c r="I12" s="22" t="s">
        <v>80</v>
      </c>
    </row>
    <row r="13" spans="1:9" ht="12" customHeight="1">
      <c r="A13" s="6" t="s">
        <v>76</v>
      </c>
      <c r="B13" s="6">
        <v>992</v>
      </c>
      <c r="C13" s="5" t="s">
        <v>30</v>
      </c>
      <c r="D13" s="5" t="s">
        <v>31</v>
      </c>
      <c r="E13" s="5" t="s">
        <v>32</v>
      </c>
      <c r="F13" s="5" t="s">
        <v>33</v>
      </c>
      <c r="G13" s="19"/>
      <c r="H13" s="8">
        <v>210000</v>
      </c>
      <c r="I13" s="22" t="s">
        <v>81</v>
      </c>
    </row>
    <row r="14" spans="1:9" ht="12" customHeight="1">
      <c r="A14" s="6" t="s">
        <v>76</v>
      </c>
      <c r="B14" s="6">
        <v>992</v>
      </c>
      <c r="C14" s="5" t="s">
        <v>30</v>
      </c>
      <c r="D14" s="5" t="s">
        <v>31</v>
      </c>
      <c r="E14" s="5" t="s">
        <v>32</v>
      </c>
      <c r="F14" s="5" t="s">
        <v>33</v>
      </c>
      <c r="G14" s="19"/>
      <c r="H14" s="8">
        <v>200000</v>
      </c>
      <c r="I14" s="22" t="s">
        <v>82</v>
      </c>
    </row>
    <row r="15" spans="1:9" ht="12" customHeight="1">
      <c r="A15" s="6" t="s">
        <v>76</v>
      </c>
      <c r="B15" s="6">
        <v>992</v>
      </c>
      <c r="C15" s="5" t="s">
        <v>30</v>
      </c>
      <c r="D15" s="5" t="s">
        <v>31</v>
      </c>
      <c r="E15" s="5" t="s">
        <v>32</v>
      </c>
      <c r="F15" s="5" t="s">
        <v>33</v>
      </c>
      <c r="G15" s="19"/>
      <c r="H15" s="8">
        <v>360000</v>
      </c>
      <c r="I15" s="22" t="s">
        <v>83</v>
      </c>
    </row>
    <row r="16" spans="1:9" ht="12" customHeight="1">
      <c r="A16" s="6" t="s">
        <v>40</v>
      </c>
      <c r="B16" s="9" t="s">
        <v>0</v>
      </c>
      <c r="C16" s="5" t="s">
        <v>5</v>
      </c>
      <c r="D16" s="5" t="s">
        <v>37</v>
      </c>
      <c r="E16" s="5" t="s">
        <v>13</v>
      </c>
      <c r="F16" s="5" t="s">
        <v>36</v>
      </c>
      <c r="G16" s="19"/>
      <c r="H16" s="8">
        <v>1500000</v>
      </c>
      <c r="I16" s="22" t="s">
        <v>161</v>
      </c>
    </row>
    <row r="17" spans="1:9" ht="12" customHeight="1">
      <c r="A17" s="6" t="s">
        <v>40</v>
      </c>
      <c r="B17" s="9" t="s">
        <v>0</v>
      </c>
      <c r="C17" s="5" t="s">
        <v>5</v>
      </c>
      <c r="D17" s="5" t="s">
        <v>37</v>
      </c>
      <c r="E17" s="5" t="s">
        <v>13</v>
      </c>
      <c r="F17" s="5" t="s">
        <v>36</v>
      </c>
      <c r="G17" s="19"/>
      <c r="H17" s="8">
        <v>150000</v>
      </c>
      <c r="I17" s="22" t="s">
        <v>84</v>
      </c>
    </row>
    <row r="18" spans="1:9" ht="12" customHeight="1">
      <c r="A18" s="6" t="s">
        <v>76</v>
      </c>
      <c r="B18" s="6">
        <v>992</v>
      </c>
      <c r="C18" s="5" t="s">
        <v>30</v>
      </c>
      <c r="D18" s="5" t="s">
        <v>31</v>
      </c>
      <c r="E18" s="5" t="s">
        <v>32</v>
      </c>
      <c r="F18" s="5" t="s">
        <v>33</v>
      </c>
      <c r="G18" s="19"/>
      <c r="H18" s="8">
        <v>150000</v>
      </c>
      <c r="I18" s="22" t="s">
        <v>85</v>
      </c>
    </row>
    <row r="19" spans="1:9" ht="12" customHeight="1">
      <c r="A19" s="6" t="s">
        <v>40</v>
      </c>
      <c r="B19" s="9" t="s">
        <v>0</v>
      </c>
      <c r="C19" s="5" t="s">
        <v>38</v>
      </c>
      <c r="D19" s="5" t="s">
        <v>86</v>
      </c>
      <c r="E19" s="5" t="s">
        <v>207</v>
      </c>
      <c r="F19" s="5" t="s">
        <v>41</v>
      </c>
      <c r="G19" s="19"/>
      <c r="H19" s="8">
        <v>210000</v>
      </c>
      <c r="I19" s="21" t="s">
        <v>87</v>
      </c>
    </row>
    <row r="20" spans="1:9" ht="12" customHeight="1">
      <c r="A20" s="6" t="s">
        <v>40</v>
      </c>
      <c r="B20" s="9" t="s">
        <v>0</v>
      </c>
      <c r="C20" s="5" t="s">
        <v>5</v>
      </c>
      <c r="D20" s="5" t="s">
        <v>37</v>
      </c>
      <c r="E20" s="5" t="s">
        <v>13</v>
      </c>
      <c r="F20" s="5" t="s">
        <v>36</v>
      </c>
      <c r="G20" s="19"/>
      <c r="H20" s="8">
        <v>300000</v>
      </c>
      <c r="I20" s="22" t="s">
        <v>88</v>
      </c>
    </row>
    <row r="21" spans="1:9" ht="12" customHeight="1">
      <c r="A21" s="6" t="s">
        <v>76</v>
      </c>
      <c r="B21" s="9" t="s">
        <v>4</v>
      </c>
      <c r="C21" s="5" t="s">
        <v>30</v>
      </c>
      <c r="D21" s="5" t="s">
        <v>31</v>
      </c>
      <c r="E21" s="5" t="s">
        <v>32</v>
      </c>
      <c r="F21" s="5" t="s">
        <v>33</v>
      </c>
      <c r="G21" s="19"/>
      <c r="H21" s="8">
        <v>300000</v>
      </c>
      <c r="I21" s="21" t="s">
        <v>89</v>
      </c>
    </row>
    <row r="22" spans="1:9" ht="12" customHeight="1">
      <c r="A22" s="6" t="s">
        <v>40</v>
      </c>
      <c r="B22" s="9" t="s">
        <v>0</v>
      </c>
      <c r="C22" s="5" t="s">
        <v>5</v>
      </c>
      <c r="D22" s="5" t="s">
        <v>37</v>
      </c>
      <c r="E22" s="5" t="s">
        <v>13</v>
      </c>
      <c r="F22" s="5" t="s">
        <v>36</v>
      </c>
      <c r="G22" s="19"/>
      <c r="H22" s="8">
        <v>150000</v>
      </c>
      <c r="I22" s="22" t="s">
        <v>90</v>
      </c>
    </row>
    <row r="23" spans="1:9" ht="12" customHeight="1">
      <c r="A23" s="6" t="s">
        <v>76</v>
      </c>
      <c r="B23" s="9" t="s">
        <v>4</v>
      </c>
      <c r="C23" s="5" t="s">
        <v>30</v>
      </c>
      <c r="D23" s="5" t="s">
        <v>31</v>
      </c>
      <c r="E23" s="5" t="s">
        <v>32</v>
      </c>
      <c r="F23" s="5" t="s">
        <v>33</v>
      </c>
      <c r="G23" s="19"/>
      <c r="H23" s="8">
        <v>300000</v>
      </c>
      <c r="I23" s="21" t="s">
        <v>93</v>
      </c>
    </row>
    <row r="24" spans="1:9" ht="12" customHeight="1">
      <c r="A24" s="6" t="s">
        <v>76</v>
      </c>
      <c r="B24" s="9" t="s">
        <v>4</v>
      </c>
      <c r="C24" s="5" t="s">
        <v>30</v>
      </c>
      <c r="D24" s="5" t="s">
        <v>31</v>
      </c>
      <c r="E24" s="5" t="s">
        <v>32</v>
      </c>
      <c r="F24" s="5" t="s">
        <v>33</v>
      </c>
      <c r="G24" s="19"/>
      <c r="H24" s="8">
        <v>450000</v>
      </c>
      <c r="I24" s="21" t="s">
        <v>94</v>
      </c>
    </row>
    <row r="25" spans="1:9" ht="12" customHeight="1">
      <c r="A25" s="6" t="s">
        <v>40</v>
      </c>
      <c r="B25" s="9" t="s">
        <v>0</v>
      </c>
      <c r="C25" s="5" t="s">
        <v>5</v>
      </c>
      <c r="D25" s="5" t="s">
        <v>8</v>
      </c>
      <c r="E25" s="5" t="s">
        <v>207</v>
      </c>
      <c r="F25" s="5" t="s">
        <v>41</v>
      </c>
      <c r="G25" s="19"/>
      <c r="H25" s="8">
        <v>150000</v>
      </c>
      <c r="I25" s="21" t="s">
        <v>95</v>
      </c>
    </row>
    <row r="26" spans="1:9" ht="12" customHeight="1">
      <c r="A26" s="6" t="s">
        <v>76</v>
      </c>
      <c r="B26" s="9" t="s">
        <v>4</v>
      </c>
      <c r="C26" s="5" t="s">
        <v>30</v>
      </c>
      <c r="D26" s="5" t="s">
        <v>31</v>
      </c>
      <c r="E26" s="5" t="s">
        <v>32</v>
      </c>
      <c r="F26" s="5" t="s">
        <v>33</v>
      </c>
      <c r="G26" s="19"/>
      <c r="H26" s="8">
        <v>300000</v>
      </c>
      <c r="I26" s="21" t="s">
        <v>96</v>
      </c>
    </row>
    <row r="27" spans="1:9" ht="12" customHeight="1">
      <c r="A27" s="6" t="s">
        <v>76</v>
      </c>
      <c r="B27" s="9" t="s">
        <v>4</v>
      </c>
      <c r="C27" s="5" t="s">
        <v>30</v>
      </c>
      <c r="D27" s="5" t="s">
        <v>31</v>
      </c>
      <c r="E27" s="5" t="s">
        <v>32</v>
      </c>
      <c r="F27" s="5" t="s">
        <v>33</v>
      </c>
      <c r="G27" s="19"/>
      <c r="H27" s="8">
        <v>450000</v>
      </c>
      <c r="I27" s="21" t="s">
        <v>97</v>
      </c>
    </row>
    <row r="28" spans="1:9" s="7" customFormat="1" ht="12" customHeight="1">
      <c r="A28" s="6" t="s">
        <v>40</v>
      </c>
      <c r="B28" s="9" t="s">
        <v>0</v>
      </c>
      <c r="C28" s="5" t="s">
        <v>5</v>
      </c>
      <c r="D28" s="5" t="s">
        <v>8</v>
      </c>
      <c r="E28" s="5" t="s">
        <v>207</v>
      </c>
      <c r="F28" s="5" t="s">
        <v>41</v>
      </c>
      <c r="G28" s="19"/>
      <c r="H28" s="8">
        <v>240000</v>
      </c>
      <c r="I28" s="23" t="s">
        <v>98</v>
      </c>
    </row>
    <row r="29" spans="1:9" s="7" customFormat="1" ht="12" customHeight="1">
      <c r="A29" s="6" t="s">
        <v>76</v>
      </c>
      <c r="B29" s="9" t="s">
        <v>4</v>
      </c>
      <c r="C29" s="5" t="s">
        <v>30</v>
      </c>
      <c r="D29" s="5" t="s">
        <v>31</v>
      </c>
      <c r="E29" s="5" t="s">
        <v>32</v>
      </c>
      <c r="F29" s="5" t="s">
        <v>33</v>
      </c>
      <c r="G29" s="19"/>
      <c r="H29" s="8">
        <v>450000</v>
      </c>
      <c r="I29" s="21" t="s">
        <v>99</v>
      </c>
    </row>
    <row r="30" spans="1:9" s="7" customFormat="1" ht="12" customHeight="1">
      <c r="A30" s="6" t="s">
        <v>40</v>
      </c>
      <c r="B30" s="9" t="s">
        <v>0</v>
      </c>
      <c r="C30" s="5" t="s">
        <v>28</v>
      </c>
      <c r="D30" s="5" t="s">
        <v>100</v>
      </c>
      <c r="E30" s="5" t="s">
        <v>207</v>
      </c>
      <c r="F30" s="5" t="s">
        <v>41</v>
      </c>
      <c r="G30" s="19"/>
      <c r="H30" s="8">
        <v>300000</v>
      </c>
      <c r="I30" s="23" t="s">
        <v>101</v>
      </c>
    </row>
    <row r="31" spans="1:9" s="7" customFormat="1" ht="12" customHeight="1">
      <c r="A31" s="6" t="s">
        <v>40</v>
      </c>
      <c r="B31" s="9" t="s">
        <v>0</v>
      </c>
      <c r="C31" s="5" t="s">
        <v>38</v>
      </c>
      <c r="D31" s="5" t="s">
        <v>39</v>
      </c>
      <c r="E31" s="5" t="s">
        <v>13</v>
      </c>
      <c r="F31" s="5" t="s">
        <v>36</v>
      </c>
      <c r="G31" s="19"/>
      <c r="H31" s="8">
        <v>750000</v>
      </c>
      <c r="I31" s="23" t="s">
        <v>102</v>
      </c>
    </row>
    <row r="32" spans="1:9" ht="12" customHeight="1">
      <c r="A32" s="6" t="s">
        <v>76</v>
      </c>
      <c r="B32" s="9" t="s">
        <v>4</v>
      </c>
      <c r="C32" s="5" t="s">
        <v>30</v>
      </c>
      <c r="D32" s="5" t="s">
        <v>31</v>
      </c>
      <c r="E32" s="5" t="s">
        <v>32</v>
      </c>
      <c r="F32" s="5" t="s">
        <v>33</v>
      </c>
      <c r="G32" s="19"/>
      <c r="H32" s="8">
        <v>300000</v>
      </c>
      <c r="I32" s="21" t="s">
        <v>103</v>
      </c>
    </row>
    <row r="33" spans="1:9" s="7" customFormat="1" ht="12" customHeight="1">
      <c r="A33" s="6" t="s">
        <v>40</v>
      </c>
      <c r="B33" s="9" t="s">
        <v>0</v>
      </c>
      <c r="C33" s="5" t="s">
        <v>5</v>
      </c>
      <c r="D33" s="5" t="s">
        <v>8</v>
      </c>
      <c r="E33" s="5" t="s">
        <v>207</v>
      </c>
      <c r="F33" s="5" t="s">
        <v>41</v>
      </c>
      <c r="G33" s="19"/>
      <c r="H33" s="8">
        <v>150000</v>
      </c>
      <c r="I33" s="23" t="s">
        <v>104</v>
      </c>
    </row>
    <row r="34" spans="1:9" s="7" customFormat="1" ht="12" customHeight="1">
      <c r="A34" s="6" t="s">
        <v>40</v>
      </c>
      <c r="B34" s="9" t="s">
        <v>0</v>
      </c>
      <c r="C34" s="5" t="s">
        <v>5</v>
      </c>
      <c r="D34" s="5" t="s">
        <v>37</v>
      </c>
      <c r="E34" s="5" t="s">
        <v>13</v>
      </c>
      <c r="F34" s="5" t="s">
        <v>36</v>
      </c>
      <c r="G34" s="19"/>
      <c r="H34" s="8">
        <v>150000</v>
      </c>
      <c r="I34" s="23" t="s">
        <v>105</v>
      </c>
    </row>
    <row r="35" spans="1:9" s="7" customFormat="1" ht="12" customHeight="1">
      <c r="A35" s="6" t="s">
        <v>76</v>
      </c>
      <c r="B35" s="9" t="s">
        <v>4</v>
      </c>
      <c r="C35" s="5" t="s">
        <v>30</v>
      </c>
      <c r="D35" s="5" t="s">
        <v>31</v>
      </c>
      <c r="E35" s="5" t="s">
        <v>32</v>
      </c>
      <c r="F35" s="5" t="s">
        <v>33</v>
      </c>
      <c r="G35" s="19"/>
      <c r="H35" s="8">
        <v>450000</v>
      </c>
      <c r="I35" s="23" t="s">
        <v>106</v>
      </c>
    </row>
    <row r="36" spans="1:9" s="7" customFormat="1" ht="12" customHeight="1">
      <c r="A36" s="6" t="s">
        <v>76</v>
      </c>
      <c r="B36" s="9" t="s">
        <v>4</v>
      </c>
      <c r="C36" s="5" t="s">
        <v>30</v>
      </c>
      <c r="D36" s="5" t="s">
        <v>31</v>
      </c>
      <c r="E36" s="5" t="s">
        <v>32</v>
      </c>
      <c r="F36" s="5" t="s">
        <v>33</v>
      </c>
      <c r="G36" s="19"/>
      <c r="H36" s="8">
        <v>450000</v>
      </c>
      <c r="I36" s="23" t="s">
        <v>107</v>
      </c>
    </row>
    <row r="37" spans="1:9" s="7" customFormat="1" ht="12" customHeight="1">
      <c r="A37" s="6" t="s">
        <v>76</v>
      </c>
      <c r="B37" s="9" t="s">
        <v>4</v>
      </c>
      <c r="C37" s="5" t="s">
        <v>30</v>
      </c>
      <c r="D37" s="5" t="s">
        <v>31</v>
      </c>
      <c r="E37" s="5" t="s">
        <v>32</v>
      </c>
      <c r="F37" s="5" t="s">
        <v>33</v>
      </c>
      <c r="G37" s="19"/>
      <c r="H37" s="8">
        <v>150000</v>
      </c>
      <c r="I37" s="23" t="s">
        <v>210</v>
      </c>
    </row>
    <row r="38" spans="1:9" s="7" customFormat="1" ht="12" customHeight="1">
      <c r="A38" s="6" t="s">
        <v>40</v>
      </c>
      <c r="B38" s="9" t="s">
        <v>0</v>
      </c>
      <c r="C38" s="5" t="s">
        <v>38</v>
      </c>
      <c r="D38" s="5" t="s">
        <v>86</v>
      </c>
      <c r="E38" s="5" t="s">
        <v>207</v>
      </c>
      <c r="F38" s="5" t="s">
        <v>41</v>
      </c>
      <c r="G38" s="19"/>
      <c r="H38" s="8">
        <v>150000</v>
      </c>
      <c r="I38" s="23" t="s">
        <v>108</v>
      </c>
    </row>
    <row r="39" spans="1:9" s="7" customFormat="1" ht="12" customHeight="1">
      <c r="A39" s="6" t="s">
        <v>40</v>
      </c>
      <c r="B39" s="9" t="s">
        <v>0</v>
      </c>
      <c r="C39" s="5" t="s">
        <v>5</v>
      </c>
      <c r="D39" s="5" t="s">
        <v>37</v>
      </c>
      <c r="E39" s="5" t="s">
        <v>13</v>
      </c>
      <c r="F39" s="5" t="s">
        <v>36</v>
      </c>
      <c r="G39" s="19"/>
      <c r="H39" s="8">
        <v>900000</v>
      </c>
      <c r="I39" s="23" t="s">
        <v>109</v>
      </c>
    </row>
    <row r="40" spans="1:9" s="7" customFormat="1" ht="12" customHeight="1">
      <c r="A40" s="6" t="s">
        <v>40</v>
      </c>
      <c r="B40" s="9" t="s">
        <v>0</v>
      </c>
      <c r="C40" s="5" t="s">
        <v>28</v>
      </c>
      <c r="D40" s="5" t="s">
        <v>100</v>
      </c>
      <c r="E40" s="5" t="s">
        <v>207</v>
      </c>
      <c r="F40" s="5" t="s">
        <v>41</v>
      </c>
      <c r="G40" s="19"/>
      <c r="H40" s="8">
        <v>600000</v>
      </c>
      <c r="I40" s="23" t="s">
        <v>110</v>
      </c>
    </row>
    <row r="41" spans="1:9" s="7" customFormat="1" ht="12" customHeight="1">
      <c r="A41" s="6" t="s">
        <v>40</v>
      </c>
      <c r="B41" s="9" t="s">
        <v>0</v>
      </c>
      <c r="C41" s="5" t="s">
        <v>5</v>
      </c>
      <c r="D41" s="5" t="s">
        <v>8</v>
      </c>
      <c r="E41" s="5" t="s">
        <v>207</v>
      </c>
      <c r="F41" s="5" t="s">
        <v>41</v>
      </c>
      <c r="G41" s="19"/>
      <c r="H41" s="8">
        <v>600000</v>
      </c>
      <c r="I41" s="23" t="s">
        <v>111</v>
      </c>
    </row>
    <row r="42" spans="1:9" s="7" customFormat="1" ht="12" customHeight="1">
      <c r="A42" s="6" t="s">
        <v>76</v>
      </c>
      <c r="B42" s="9" t="s">
        <v>4</v>
      </c>
      <c r="C42" s="5" t="s">
        <v>30</v>
      </c>
      <c r="D42" s="5" t="s">
        <v>31</v>
      </c>
      <c r="E42" s="5" t="s">
        <v>32</v>
      </c>
      <c r="F42" s="5" t="s">
        <v>33</v>
      </c>
      <c r="G42" s="19"/>
      <c r="H42" s="8">
        <v>450000</v>
      </c>
      <c r="I42" s="23" t="s">
        <v>112</v>
      </c>
    </row>
    <row r="43" spans="1:9" s="7" customFormat="1" ht="12" customHeight="1">
      <c r="A43" s="6" t="s">
        <v>40</v>
      </c>
      <c r="B43" s="9" t="s">
        <v>0</v>
      </c>
      <c r="C43" s="5" t="s">
        <v>5</v>
      </c>
      <c r="D43" s="5" t="s">
        <v>8</v>
      </c>
      <c r="E43" s="5" t="s">
        <v>207</v>
      </c>
      <c r="F43" s="5" t="s">
        <v>41</v>
      </c>
      <c r="G43" s="19"/>
      <c r="H43" s="8">
        <v>240000</v>
      </c>
      <c r="I43" s="23" t="s">
        <v>113</v>
      </c>
    </row>
    <row r="44" spans="1:11" s="7" customFormat="1" ht="12" customHeight="1">
      <c r="A44" s="6" t="s">
        <v>40</v>
      </c>
      <c r="B44" s="9" t="s">
        <v>0</v>
      </c>
      <c r="C44" s="5" t="s">
        <v>38</v>
      </c>
      <c r="D44" s="5" t="s">
        <v>86</v>
      </c>
      <c r="E44" s="5" t="s">
        <v>207</v>
      </c>
      <c r="F44" s="5" t="s">
        <v>41</v>
      </c>
      <c r="G44" s="19"/>
      <c r="H44" s="8">
        <v>900000</v>
      </c>
      <c r="I44" s="23" t="s">
        <v>114</v>
      </c>
      <c r="K44" s="7" t="s">
        <v>14</v>
      </c>
    </row>
    <row r="45" spans="1:9" s="7" customFormat="1" ht="12" customHeight="1">
      <c r="A45" s="6" t="s">
        <v>40</v>
      </c>
      <c r="B45" s="9" t="s">
        <v>0</v>
      </c>
      <c r="C45" s="5" t="s">
        <v>38</v>
      </c>
      <c r="D45" s="5" t="s">
        <v>86</v>
      </c>
      <c r="E45" s="5" t="s">
        <v>207</v>
      </c>
      <c r="F45" s="5" t="s">
        <v>41</v>
      </c>
      <c r="G45" s="19"/>
      <c r="H45" s="8">
        <v>150000</v>
      </c>
      <c r="I45" s="23" t="s">
        <v>115</v>
      </c>
    </row>
    <row r="46" spans="1:9" s="7" customFormat="1" ht="12" customHeight="1">
      <c r="A46" s="6" t="s">
        <v>40</v>
      </c>
      <c r="B46" s="9" t="s">
        <v>0</v>
      </c>
      <c r="C46" s="5" t="s">
        <v>5</v>
      </c>
      <c r="D46" s="5" t="s">
        <v>8</v>
      </c>
      <c r="E46" s="5" t="s">
        <v>207</v>
      </c>
      <c r="F46" s="5" t="s">
        <v>41</v>
      </c>
      <c r="G46" s="19"/>
      <c r="H46" s="8">
        <v>150000</v>
      </c>
      <c r="I46" s="23" t="s">
        <v>116</v>
      </c>
    </row>
    <row r="47" spans="1:9" s="7" customFormat="1" ht="12" customHeight="1">
      <c r="A47" s="6" t="s">
        <v>40</v>
      </c>
      <c r="B47" s="9" t="s">
        <v>0</v>
      </c>
      <c r="C47" s="5" t="s">
        <v>5</v>
      </c>
      <c r="D47" s="5" t="s">
        <v>8</v>
      </c>
      <c r="E47" s="5" t="s">
        <v>207</v>
      </c>
      <c r="F47" s="5" t="s">
        <v>41</v>
      </c>
      <c r="G47" s="19"/>
      <c r="H47" s="8">
        <v>180000</v>
      </c>
      <c r="I47" s="23" t="s">
        <v>117</v>
      </c>
    </row>
    <row r="48" spans="1:9" s="7" customFormat="1" ht="12" customHeight="1">
      <c r="A48" s="6" t="s">
        <v>40</v>
      </c>
      <c r="B48" s="9" t="s">
        <v>0</v>
      </c>
      <c r="C48" s="5" t="s">
        <v>28</v>
      </c>
      <c r="D48" s="5" t="s">
        <v>100</v>
      </c>
      <c r="E48" s="5" t="s">
        <v>207</v>
      </c>
      <c r="F48" s="5" t="s">
        <v>41</v>
      </c>
      <c r="G48" s="19"/>
      <c r="H48" s="8">
        <v>150000</v>
      </c>
      <c r="I48" s="23" t="s">
        <v>118</v>
      </c>
    </row>
    <row r="49" spans="1:9" s="7" customFormat="1" ht="12" customHeight="1">
      <c r="A49" s="6" t="s">
        <v>76</v>
      </c>
      <c r="B49" s="9" t="s">
        <v>4</v>
      </c>
      <c r="C49" s="5" t="s">
        <v>30</v>
      </c>
      <c r="D49" s="5" t="s">
        <v>31</v>
      </c>
      <c r="E49" s="5" t="s">
        <v>32</v>
      </c>
      <c r="F49" s="5" t="s">
        <v>33</v>
      </c>
      <c r="G49" s="19"/>
      <c r="H49" s="8">
        <v>630000</v>
      </c>
      <c r="I49" s="23" t="s">
        <v>119</v>
      </c>
    </row>
    <row r="50" spans="1:9" s="7" customFormat="1" ht="12" customHeight="1">
      <c r="A50" s="6" t="s">
        <v>40</v>
      </c>
      <c r="B50" s="9" t="s">
        <v>0</v>
      </c>
      <c r="C50" s="5" t="s">
        <v>5</v>
      </c>
      <c r="D50" s="5" t="s">
        <v>37</v>
      </c>
      <c r="E50" s="5" t="s">
        <v>13</v>
      </c>
      <c r="F50" s="5" t="s">
        <v>36</v>
      </c>
      <c r="G50" s="19"/>
      <c r="H50" s="8">
        <v>900000</v>
      </c>
      <c r="I50" s="23" t="s">
        <v>120</v>
      </c>
    </row>
    <row r="51" spans="1:9" s="7" customFormat="1" ht="12" customHeight="1">
      <c r="A51" s="6" t="s">
        <v>40</v>
      </c>
      <c r="B51" s="9" t="s">
        <v>0</v>
      </c>
      <c r="C51" s="5" t="s">
        <v>5</v>
      </c>
      <c r="D51" s="5" t="s">
        <v>8</v>
      </c>
      <c r="E51" s="5" t="s">
        <v>207</v>
      </c>
      <c r="F51" s="5" t="s">
        <v>41</v>
      </c>
      <c r="G51" s="19"/>
      <c r="H51" s="8">
        <v>150000</v>
      </c>
      <c r="I51" s="23" t="s">
        <v>121</v>
      </c>
    </row>
    <row r="52" spans="1:9" s="7" customFormat="1" ht="12" customHeight="1">
      <c r="A52" s="6" t="s">
        <v>40</v>
      </c>
      <c r="B52" s="9" t="s">
        <v>0</v>
      </c>
      <c r="C52" s="5" t="s">
        <v>28</v>
      </c>
      <c r="D52" s="5" t="s">
        <v>37</v>
      </c>
      <c r="E52" s="5" t="s">
        <v>13</v>
      </c>
      <c r="F52" s="5" t="s">
        <v>36</v>
      </c>
      <c r="G52" s="19"/>
      <c r="H52" s="8">
        <v>1500000</v>
      </c>
      <c r="I52" s="23" t="s">
        <v>122</v>
      </c>
    </row>
    <row r="53" spans="1:9" s="7" customFormat="1" ht="12" customHeight="1">
      <c r="A53" s="6" t="s">
        <v>40</v>
      </c>
      <c r="B53" s="9" t="s">
        <v>0</v>
      </c>
      <c r="C53" s="5" t="s">
        <v>5</v>
      </c>
      <c r="D53" s="5" t="s">
        <v>8</v>
      </c>
      <c r="E53" s="5" t="s">
        <v>207</v>
      </c>
      <c r="F53" s="5" t="s">
        <v>41</v>
      </c>
      <c r="G53" s="19"/>
      <c r="H53" s="8">
        <v>300000</v>
      </c>
      <c r="I53" s="23" t="s">
        <v>123</v>
      </c>
    </row>
    <row r="54" spans="1:9" s="7" customFormat="1" ht="12" customHeight="1">
      <c r="A54" s="6" t="s">
        <v>76</v>
      </c>
      <c r="B54" s="9" t="s">
        <v>4</v>
      </c>
      <c r="C54" s="5" t="s">
        <v>30</v>
      </c>
      <c r="D54" s="5" t="s">
        <v>31</v>
      </c>
      <c r="E54" s="5" t="s">
        <v>32</v>
      </c>
      <c r="F54" s="5" t="s">
        <v>33</v>
      </c>
      <c r="G54" s="19"/>
      <c r="H54" s="8">
        <v>450000</v>
      </c>
      <c r="I54" s="23" t="s">
        <v>124</v>
      </c>
    </row>
    <row r="55" spans="1:9" s="7" customFormat="1" ht="12" customHeight="1">
      <c r="A55" s="6" t="s">
        <v>76</v>
      </c>
      <c r="B55" s="9" t="s">
        <v>4</v>
      </c>
      <c r="C55" s="5" t="s">
        <v>30</v>
      </c>
      <c r="D55" s="5" t="s">
        <v>31</v>
      </c>
      <c r="E55" s="5" t="s">
        <v>32</v>
      </c>
      <c r="F55" s="5" t="s">
        <v>33</v>
      </c>
      <c r="G55" s="19"/>
      <c r="H55" s="8">
        <v>150000</v>
      </c>
      <c r="I55" s="23" t="s">
        <v>125</v>
      </c>
    </row>
    <row r="56" spans="1:9" s="7" customFormat="1" ht="12" customHeight="1">
      <c r="A56" s="6" t="s">
        <v>76</v>
      </c>
      <c r="B56" s="9" t="s">
        <v>4</v>
      </c>
      <c r="C56" s="5" t="s">
        <v>30</v>
      </c>
      <c r="D56" s="5" t="s">
        <v>31</v>
      </c>
      <c r="E56" s="5" t="s">
        <v>32</v>
      </c>
      <c r="F56" s="5" t="s">
        <v>33</v>
      </c>
      <c r="G56" s="19"/>
      <c r="H56" s="8">
        <v>150000</v>
      </c>
      <c r="I56" s="23" t="s">
        <v>126</v>
      </c>
    </row>
    <row r="57" spans="1:9" s="7" customFormat="1" ht="12" customHeight="1">
      <c r="A57" s="6" t="s">
        <v>76</v>
      </c>
      <c r="B57" s="9" t="s">
        <v>4</v>
      </c>
      <c r="C57" s="5" t="s">
        <v>30</v>
      </c>
      <c r="D57" s="5" t="s">
        <v>31</v>
      </c>
      <c r="E57" s="5" t="s">
        <v>32</v>
      </c>
      <c r="F57" s="5" t="s">
        <v>33</v>
      </c>
      <c r="G57" s="19"/>
      <c r="H57" s="8">
        <v>150000</v>
      </c>
      <c r="I57" s="23" t="s">
        <v>127</v>
      </c>
    </row>
    <row r="58" spans="1:9" s="7" customFormat="1" ht="12" customHeight="1">
      <c r="A58" s="6" t="s">
        <v>40</v>
      </c>
      <c r="B58" s="9" t="s">
        <v>0</v>
      </c>
      <c r="C58" s="5" t="s">
        <v>5</v>
      </c>
      <c r="D58" s="5" t="s">
        <v>8</v>
      </c>
      <c r="E58" s="5" t="s">
        <v>207</v>
      </c>
      <c r="F58" s="5" t="s">
        <v>41</v>
      </c>
      <c r="G58" s="19"/>
      <c r="H58" s="8">
        <v>150000</v>
      </c>
      <c r="I58" s="23" t="s">
        <v>128</v>
      </c>
    </row>
    <row r="59" spans="1:9" s="7" customFormat="1" ht="12" customHeight="1">
      <c r="A59" s="6" t="s">
        <v>40</v>
      </c>
      <c r="B59" s="9" t="s">
        <v>0</v>
      </c>
      <c r="C59" s="5" t="s">
        <v>5</v>
      </c>
      <c r="D59" s="5" t="s">
        <v>8</v>
      </c>
      <c r="E59" s="5" t="s">
        <v>207</v>
      </c>
      <c r="F59" s="5" t="s">
        <v>41</v>
      </c>
      <c r="G59" s="19"/>
      <c r="H59" s="8">
        <v>240000</v>
      </c>
      <c r="I59" s="23" t="s">
        <v>129</v>
      </c>
    </row>
    <row r="60" spans="1:9" s="7" customFormat="1" ht="12" customHeight="1">
      <c r="A60" s="6" t="s">
        <v>40</v>
      </c>
      <c r="B60" s="9" t="s">
        <v>0</v>
      </c>
      <c r="C60" s="5" t="s">
        <v>5</v>
      </c>
      <c r="D60" s="5" t="s">
        <v>37</v>
      </c>
      <c r="E60" s="5" t="s">
        <v>13</v>
      </c>
      <c r="F60" s="5" t="s">
        <v>36</v>
      </c>
      <c r="G60" s="19"/>
      <c r="H60" s="8">
        <v>600000</v>
      </c>
      <c r="I60" s="23" t="s">
        <v>130</v>
      </c>
    </row>
    <row r="61" spans="1:9" s="7" customFormat="1" ht="12" customHeight="1">
      <c r="A61" s="6" t="s">
        <v>76</v>
      </c>
      <c r="B61" s="9" t="s">
        <v>4</v>
      </c>
      <c r="C61" s="5" t="s">
        <v>30</v>
      </c>
      <c r="D61" s="5" t="s">
        <v>31</v>
      </c>
      <c r="E61" s="5" t="s">
        <v>32</v>
      </c>
      <c r="F61" s="5" t="s">
        <v>33</v>
      </c>
      <c r="G61" s="19"/>
      <c r="H61" s="8">
        <v>180000</v>
      </c>
      <c r="I61" s="23" t="s">
        <v>131</v>
      </c>
    </row>
    <row r="62" spans="1:9" s="7" customFormat="1" ht="12" customHeight="1">
      <c r="A62" s="6" t="s">
        <v>76</v>
      </c>
      <c r="B62" s="9" t="s">
        <v>4</v>
      </c>
      <c r="C62" s="5" t="s">
        <v>30</v>
      </c>
      <c r="D62" s="5" t="s">
        <v>31</v>
      </c>
      <c r="E62" s="5" t="s">
        <v>32</v>
      </c>
      <c r="F62" s="5" t="s">
        <v>33</v>
      </c>
      <c r="G62" s="19"/>
      <c r="H62" s="8">
        <v>450000</v>
      </c>
      <c r="I62" s="23" t="s">
        <v>132</v>
      </c>
    </row>
    <row r="63" spans="1:9" s="7" customFormat="1" ht="12" customHeight="1">
      <c r="A63" s="6" t="s">
        <v>40</v>
      </c>
      <c r="B63" s="9" t="s">
        <v>0</v>
      </c>
      <c r="C63" s="5" t="s">
        <v>28</v>
      </c>
      <c r="D63" s="5" t="s">
        <v>100</v>
      </c>
      <c r="E63" s="5" t="s">
        <v>207</v>
      </c>
      <c r="F63" s="5" t="s">
        <v>41</v>
      </c>
      <c r="G63" s="19"/>
      <c r="H63" s="8">
        <v>150000</v>
      </c>
      <c r="I63" s="23" t="s">
        <v>133</v>
      </c>
    </row>
    <row r="64" spans="1:9" s="7" customFormat="1" ht="12" customHeight="1">
      <c r="A64" s="6" t="s">
        <v>76</v>
      </c>
      <c r="B64" s="9" t="s">
        <v>4</v>
      </c>
      <c r="C64" s="5" t="s">
        <v>30</v>
      </c>
      <c r="D64" s="5" t="s">
        <v>31</v>
      </c>
      <c r="E64" s="5" t="s">
        <v>32</v>
      </c>
      <c r="F64" s="5" t="s">
        <v>33</v>
      </c>
      <c r="G64" s="19"/>
      <c r="H64" s="8">
        <v>150000</v>
      </c>
      <c r="I64" s="23" t="s">
        <v>134</v>
      </c>
    </row>
    <row r="65" spans="1:9" s="7" customFormat="1" ht="12" customHeight="1">
      <c r="A65" s="6" t="s">
        <v>40</v>
      </c>
      <c r="B65" s="9" t="s">
        <v>0</v>
      </c>
      <c r="C65" s="5" t="s">
        <v>5</v>
      </c>
      <c r="D65" s="5" t="s">
        <v>37</v>
      </c>
      <c r="E65" s="5" t="s">
        <v>13</v>
      </c>
      <c r="F65" s="5" t="s">
        <v>36</v>
      </c>
      <c r="G65" s="19"/>
      <c r="H65" s="8">
        <v>325000</v>
      </c>
      <c r="I65" s="23" t="s">
        <v>135</v>
      </c>
    </row>
    <row r="66" spans="1:9" s="7" customFormat="1" ht="12" customHeight="1">
      <c r="A66" s="6" t="s">
        <v>40</v>
      </c>
      <c r="B66" s="9" t="s">
        <v>0</v>
      </c>
      <c r="C66" s="5" t="s">
        <v>5</v>
      </c>
      <c r="D66" s="5" t="s">
        <v>37</v>
      </c>
      <c r="E66" s="5" t="s">
        <v>13</v>
      </c>
      <c r="F66" s="5" t="s">
        <v>36</v>
      </c>
      <c r="G66" s="19"/>
      <c r="H66" s="8">
        <v>315000</v>
      </c>
      <c r="I66" s="23" t="s">
        <v>136</v>
      </c>
    </row>
    <row r="67" spans="1:9" s="7" customFormat="1" ht="12" customHeight="1">
      <c r="A67" s="6" t="s">
        <v>40</v>
      </c>
      <c r="B67" s="9" t="s">
        <v>0</v>
      </c>
      <c r="C67" s="5" t="s">
        <v>5</v>
      </c>
      <c r="D67" s="5" t="s">
        <v>37</v>
      </c>
      <c r="E67" s="5" t="s">
        <v>13</v>
      </c>
      <c r="F67" s="5" t="s">
        <v>36</v>
      </c>
      <c r="G67" s="19"/>
      <c r="H67" s="8">
        <v>1260000</v>
      </c>
      <c r="I67" s="23" t="s">
        <v>137</v>
      </c>
    </row>
    <row r="68" spans="1:9" s="7" customFormat="1" ht="12" customHeight="1">
      <c r="A68" s="6" t="s">
        <v>40</v>
      </c>
      <c r="B68" s="9" t="s">
        <v>0</v>
      </c>
      <c r="C68" s="5" t="s">
        <v>5</v>
      </c>
      <c r="D68" s="5" t="s">
        <v>37</v>
      </c>
      <c r="E68" s="5" t="s">
        <v>13</v>
      </c>
      <c r="F68" s="5" t="s">
        <v>36</v>
      </c>
      <c r="G68" s="19"/>
      <c r="H68" s="8">
        <v>900000</v>
      </c>
      <c r="I68" s="23" t="s">
        <v>138</v>
      </c>
    </row>
    <row r="69" spans="1:9" s="7" customFormat="1" ht="12" customHeight="1">
      <c r="A69" s="6" t="s">
        <v>40</v>
      </c>
      <c r="B69" s="9" t="s">
        <v>0</v>
      </c>
      <c r="C69" s="5" t="s">
        <v>139</v>
      </c>
      <c r="D69" s="5" t="s">
        <v>208</v>
      </c>
      <c r="E69" s="5" t="s">
        <v>207</v>
      </c>
      <c r="F69" s="5" t="s">
        <v>41</v>
      </c>
      <c r="G69" s="19"/>
      <c r="H69" s="8">
        <v>500000</v>
      </c>
      <c r="I69" s="23" t="s">
        <v>141</v>
      </c>
    </row>
    <row r="70" spans="1:9" s="7" customFormat="1" ht="12" customHeight="1">
      <c r="A70" s="6" t="s">
        <v>144</v>
      </c>
      <c r="B70" s="9" t="s">
        <v>3</v>
      </c>
      <c r="C70" s="5" t="s">
        <v>28</v>
      </c>
      <c r="D70" s="5" t="s">
        <v>100</v>
      </c>
      <c r="E70" s="5" t="s">
        <v>24</v>
      </c>
      <c r="F70" s="5" t="s">
        <v>142</v>
      </c>
      <c r="G70" s="19"/>
      <c r="H70" s="8">
        <v>56307</v>
      </c>
      <c r="I70" s="23" t="s">
        <v>143</v>
      </c>
    </row>
    <row r="71" spans="1:9" s="7" customFormat="1" ht="12" customHeight="1">
      <c r="A71" s="6" t="s">
        <v>145</v>
      </c>
      <c r="B71" s="9" t="s">
        <v>3</v>
      </c>
      <c r="C71" s="5" t="s">
        <v>28</v>
      </c>
      <c r="D71" s="5" t="s">
        <v>100</v>
      </c>
      <c r="E71" s="5" t="s">
        <v>24</v>
      </c>
      <c r="F71" s="5" t="s">
        <v>142</v>
      </c>
      <c r="G71" s="19"/>
      <c r="H71" s="8">
        <v>99615</v>
      </c>
      <c r="I71" s="23" t="s">
        <v>143</v>
      </c>
    </row>
    <row r="72" spans="1:9" s="7" customFormat="1" ht="12" customHeight="1">
      <c r="A72" s="6" t="s">
        <v>146</v>
      </c>
      <c r="B72" s="9" t="s">
        <v>3</v>
      </c>
      <c r="C72" s="5" t="s">
        <v>28</v>
      </c>
      <c r="D72" s="5" t="s">
        <v>100</v>
      </c>
      <c r="E72" s="5" t="s">
        <v>24</v>
      </c>
      <c r="F72" s="5" t="s">
        <v>142</v>
      </c>
      <c r="G72" s="19"/>
      <c r="H72" s="8">
        <v>244759</v>
      </c>
      <c r="I72" s="23" t="s">
        <v>143</v>
      </c>
    </row>
    <row r="73" spans="1:9" s="7" customFormat="1" ht="12" customHeight="1">
      <c r="A73" s="6" t="s">
        <v>147</v>
      </c>
      <c r="B73" s="9" t="s">
        <v>3</v>
      </c>
      <c r="C73" s="5" t="s">
        <v>28</v>
      </c>
      <c r="D73" s="5" t="s">
        <v>100</v>
      </c>
      <c r="E73" s="5" t="s">
        <v>24</v>
      </c>
      <c r="F73" s="5" t="s">
        <v>142</v>
      </c>
      <c r="G73" s="19"/>
      <c r="H73" s="8">
        <v>253852</v>
      </c>
      <c r="I73" s="23" t="s">
        <v>143</v>
      </c>
    </row>
    <row r="74" spans="1:9" s="7" customFormat="1" ht="12" customHeight="1">
      <c r="A74" s="6" t="s">
        <v>148</v>
      </c>
      <c r="B74" s="9" t="s">
        <v>3</v>
      </c>
      <c r="C74" s="5" t="s">
        <v>28</v>
      </c>
      <c r="D74" s="5" t="s">
        <v>100</v>
      </c>
      <c r="E74" s="5" t="s">
        <v>24</v>
      </c>
      <c r="F74" s="5" t="s">
        <v>142</v>
      </c>
      <c r="G74" s="19"/>
      <c r="H74" s="8">
        <v>272913</v>
      </c>
      <c r="I74" s="23" t="s">
        <v>143</v>
      </c>
    </row>
    <row r="75" spans="1:9" s="7" customFormat="1" ht="12" customHeight="1">
      <c r="A75" s="6" t="s">
        <v>149</v>
      </c>
      <c r="B75" s="9" t="s">
        <v>3</v>
      </c>
      <c r="C75" s="5" t="s">
        <v>28</v>
      </c>
      <c r="D75" s="5" t="s">
        <v>100</v>
      </c>
      <c r="E75" s="5" t="s">
        <v>24</v>
      </c>
      <c r="F75" s="5" t="s">
        <v>142</v>
      </c>
      <c r="G75" s="19"/>
      <c r="H75" s="8">
        <v>204483</v>
      </c>
      <c r="I75" s="23" t="s">
        <v>143</v>
      </c>
    </row>
    <row r="76" spans="1:9" s="7" customFormat="1" ht="12" customHeight="1">
      <c r="A76" s="6" t="s">
        <v>150</v>
      </c>
      <c r="B76" s="9" t="s">
        <v>3</v>
      </c>
      <c r="C76" s="5" t="s">
        <v>28</v>
      </c>
      <c r="D76" s="5" t="s">
        <v>100</v>
      </c>
      <c r="E76" s="5" t="s">
        <v>24</v>
      </c>
      <c r="F76" s="5" t="s">
        <v>142</v>
      </c>
      <c r="G76" s="19"/>
      <c r="H76" s="8">
        <v>170672</v>
      </c>
      <c r="I76" s="23" t="s">
        <v>143</v>
      </c>
    </row>
    <row r="77" spans="1:9" s="7" customFormat="1" ht="12" customHeight="1">
      <c r="A77" s="6" t="s">
        <v>151</v>
      </c>
      <c r="B77" s="9" t="s">
        <v>3</v>
      </c>
      <c r="C77" s="5" t="s">
        <v>28</v>
      </c>
      <c r="D77" s="5" t="s">
        <v>100</v>
      </c>
      <c r="E77" s="5" t="s">
        <v>24</v>
      </c>
      <c r="F77" s="5" t="s">
        <v>142</v>
      </c>
      <c r="G77" s="19"/>
      <c r="H77" s="8">
        <v>234791</v>
      </c>
      <c r="I77" s="23" t="s">
        <v>143</v>
      </c>
    </row>
    <row r="78" spans="1:9" s="7" customFormat="1" ht="12" customHeight="1">
      <c r="A78" s="6" t="s">
        <v>152</v>
      </c>
      <c r="B78" s="9" t="s">
        <v>3</v>
      </c>
      <c r="C78" s="5" t="s">
        <v>28</v>
      </c>
      <c r="D78" s="5" t="s">
        <v>100</v>
      </c>
      <c r="E78" s="5" t="s">
        <v>24</v>
      </c>
      <c r="F78" s="5" t="s">
        <v>142</v>
      </c>
      <c r="G78" s="19"/>
      <c r="H78" s="8">
        <v>79274</v>
      </c>
      <c r="I78" s="23" t="s">
        <v>143</v>
      </c>
    </row>
    <row r="79" spans="1:9" s="7" customFormat="1" ht="12" customHeight="1">
      <c r="A79" s="6" t="s">
        <v>153</v>
      </c>
      <c r="B79" s="9" t="s">
        <v>3</v>
      </c>
      <c r="C79" s="5" t="s">
        <v>28</v>
      </c>
      <c r="D79" s="5" t="s">
        <v>100</v>
      </c>
      <c r="E79" s="5" t="s">
        <v>24</v>
      </c>
      <c r="F79" s="5" t="s">
        <v>142</v>
      </c>
      <c r="G79" s="19"/>
      <c r="H79" s="8">
        <v>280726</v>
      </c>
      <c r="I79" s="23" t="s">
        <v>143</v>
      </c>
    </row>
    <row r="80" spans="1:9" s="7" customFormat="1" ht="12" customHeight="1">
      <c r="A80" s="6" t="s">
        <v>154</v>
      </c>
      <c r="B80" s="9" t="s">
        <v>3</v>
      </c>
      <c r="C80" s="5" t="s">
        <v>28</v>
      </c>
      <c r="D80" s="5" t="s">
        <v>100</v>
      </c>
      <c r="E80" s="5" t="s">
        <v>24</v>
      </c>
      <c r="F80" s="5" t="s">
        <v>142</v>
      </c>
      <c r="G80" s="19"/>
      <c r="H80" s="8">
        <v>60213</v>
      </c>
      <c r="I80" s="23" t="s">
        <v>143</v>
      </c>
    </row>
    <row r="81" spans="1:9" s="7" customFormat="1" ht="12" customHeight="1">
      <c r="A81" s="6" t="s">
        <v>155</v>
      </c>
      <c r="B81" s="9" t="s">
        <v>3</v>
      </c>
      <c r="C81" s="5" t="s">
        <v>28</v>
      </c>
      <c r="D81" s="5" t="s">
        <v>100</v>
      </c>
      <c r="E81" s="5" t="s">
        <v>24</v>
      </c>
      <c r="F81" s="5" t="s">
        <v>142</v>
      </c>
      <c r="G81" s="19"/>
      <c r="H81" s="8">
        <v>44183</v>
      </c>
      <c r="I81" s="23" t="s">
        <v>143</v>
      </c>
    </row>
    <row r="82" spans="1:9" s="7" customFormat="1" ht="12" customHeight="1">
      <c r="A82" s="6" t="s">
        <v>156</v>
      </c>
      <c r="B82" s="9" t="s">
        <v>3</v>
      </c>
      <c r="C82" s="5" t="s">
        <v>28</v>
      </c>
      <c r="D82" s="5" t="s">
        <v>100</v>
      </c>
      <c r="E82" s="5" t="s">
        <v>24</v>
      </c>
      <c r="F82" s="5" t="s">
        <v>142</v>
      </c>
      <c r="G82" s="19"/>
      <c r="H82" s="8">
        <v>60212</v>
      </c>
      <c r="I82" s="23" t="s">
        <v>143</v>
      </c>
    </row>
    <row r="83" spans="1:9" s="7" customFormat="1" ht="12" customHeight="1">
      <c r="A83" s="6" t="s">
        <v>40</v>
      </c>
      <c r="B83" s="9" t="s">
        <v>0</v>
      </c>
      <c r="C83" s="5" t="s">
        <v>38</v>
      </c>
      <c r="D83" s="5" t="s">
        <v>39</v>
      </c>
      <c r="E83" s="5" t="s">
        <v>13</v>
      </c>
      <c r="F83" s="5" t="s">
        <v>36</v>
      </c>
      <c r="G83" s="19"/>
      <c r="H83" s="8">
        <v>3600000</v>
      </c>
      <c r="I83" s="23" t="s">
        <v>157</v>
      </c>
    </row>
    <row r="84" spans="1:9" s="7" customFormat="1" ht="12" customHeight="1">
      <c r="A84" s="6" t="s">
        <v>40</v>
      </c>
      <c r="B84" s="9" t="s">
        <v>0</v>
      </c>
      <c r="C84" s="5" t="s">
        <v>158</v>
      </c>
      <c r="D84" s="5" t="s">
        <v>159</v>
      </c>
      <c r="E84" s="5" t="s">
        <v>24</v>
      </c>
      <c r="F84" s="5" t="s">
        <v>36</v>
      </c>
      <c r="G84" s="19"/>
      <c r="H84" s="8">
        <v>300000</v>
      </c>
      <c r="I84" s="23" t="s">
        <v>160</v>
      </c>
    </row>
    <row r="85" spans="1:9" s="7" customFormat="1" ht="12" customHeight="1">
      <c r="A85" s="6" t="s">
        <v>40</v>
      </c>
      <c r="B85" s="9" t="s">
        <v>0</v>
      </c>
      <c r="C85" s="5" t="s">
        <v>162</v>
      </c>
      <c r="D85" s="5" t="s">
        <v>159</v>
      </c>
      <c r="E85" s="5" t="s">
        <v>24</v>
      </c>
      <c r="F85" s="5" t="s">
        <v>36</v>
      </c>
      <c r="G85" s="19"/>
      <c r="H85" s="8">
        <v>200000</v>
      </c>
      <c r="I85" s="23" t="s">
        <v>163</v>
      </c>
    </row>
    <row r="86" spans="1:9" s="7" customFormat="1" ht="12" customHeight="1">
      <c r="A86" s="6" t="s">
        <v>40</v>
      </c>
      <c r="B86" s="9" t="s">
        <v>0</v>
      </c>
      <c r="C86" s="5" t="s">
        <v>162</v>
      </c>
      <c r="D86" s="5" t="s">
        <v>159</v>
      </c>
      <c r="E86" s="5" t="s">
        <v>24</v>
      </c>
      <c r="F86" s="5" t="s">
        <v>36</v>
      </c>
      <c r="G86" s="19"/>
      <c r="H86" s="8">
        <v>100000</v>
      </c>
      <c r="I86" s="23" t="s">
        <v>164</v>
      </c>
    </row>
    <row r="87" spans="1:9" s="7" customFormat="1" ht="12" customHeight="1">
      <c r="A87" s="6" t="s">
        <v>144</v>
      </c>
      <c r="B87" s="9" t="s">
        <v>3</v>
      </c>
      <c r="C87" s="5" t="s">
        <v>28</v>
      </c>
      <c r="D87" s="5" t="s">
        <v>100</v>
      </c>
      <c r="E87" s="5" t="s">
        <v>24</v>
      </c>
      <c r="F87" s="5" t="s">
        <v>165</v>
      </c>
      <c r="G87" s="19"/>
      <c r="H87" s="8">
        <v>9356</v>
      </c>
      <c r="I87" s="23" t="s">
        <v>166</v>
      </c>
    </row>
    <row r="88" spans="1:9" s="7" customFormat="1" ht="12" customHeight="1">
      <c r="A88" s="6" t="s">
        <v>145</v>
      </c>
      <c r="B88" s="9" t="s">
        <v>3</v>
      </c>
      <c r="C88" s="5" t="s">
        <v>28</v>
      </c>
      <c r="D88" s="5" t="s">
        <v>100</v>
      </c>
      <c r="E88" s="5" t="s">
        <v>24</v>
      </c>
      <c r="F88" s="5" t="s">
        <v>165</v>
      </c>
      <c r="G88" s="19"/>
      <c r="H88" s="8">
        <v>15593</v>
      </c>
      <c r="I88" s="23" t="s">
        <v>166</v>
      </c>
    </row>
    <row r="89" spans="1:9" s="7" customFormat="1" ht="12" customHeight="1">
      <c r="A89" s="6" t="s">
        <v>146</v>
      </c>
      <c r="B89" s="9" t="s">
        <v>3</v>
      </c>
      <c r="C89" s="5" t="s">
        <v>28</v>
      </c>
      <c r="D89" s="5" t="s">
        <v>100</v>
      </c>
      <c r="E89" s="5" t="s">
        <v>24</v>
      </c>
      <c r="F89" s="5" t="s">
        <v>165</v>
      </c>
      <c r="G89" s="19"/>
      <c r="H89" s="8">
        <v>21830</v>
      </c>
      <c r="I89" s="23" t="s">
        <v>166</v>
      </c>
    </row>
    <row r="90" spans="1:11" s="7" customFormat="1" ht="12" customHeight="1">
      <c r="A90" s="6" t="s">
        <v>147</v>
      </c>
      <c r="B90" s="9" t="s">
        <v>3</v>
      </c>
      <c r="C90" s="5" t="s">
        <v>28</v>
      </c>
      <c r="D90" s="5" t="s">
        <v>100</v>
      </c>
      <c r="E90" s="5" t="s">
        <v>24</v>
      </c>
      <c r="F90" s="5" t="s">
        <v>165</v>
      </c>
      <c r="G90" s="19"/>
      <c r="H90" s="8">
        <v>21830</v>
      </c>
      <c r="I90" s="23" t="s">
        <v>166</v>
      </c>
      <c r="K90" s="7" t="s">
        <v>14</v>
      </c>
    </row>
    <row r="91" spans="1:9" s="7" customFormat="1" ht="12" customHeight="1">
      <c r="A91" s="6" t="s">
        <v>148</v>
      </c>
      <c r="B91" s="9" t="s">
        <v>3</v>
      </c>
      <c r="C91" s="5" t="s">
        <v>28</v>
      </c>
      <c r="D91" s="5" t="s">
        <v>100</v>
      </c>
      <c r="E91" s="5" t="s">
        <v>24</v>
      </c>
      <c r="F91" s="5" t="s">
        <v>165</v>
      </c>
      <c r="G91" s="19"/>
      <c r="H91" s="8">
        <v>24948</v>
      </c>
      <c r="I91" s="23" t="s">
        <v>166</v>
      </c>
    </row>
    <row r="92" spans="1:9" s="7" customFormat="1" ht="12" customHeight="1">
      <c r="A92" s="6" t="s">
        <v>149</v>
      </c>
      <c r="B92" s="9" t="s">
        <v>3</v>
      </c>
      <c r="C92" s="5" t="s">
        <v>28</v>
      </c>
      <c r="D92" s="5" t="s">
        <v>100</v>
      </c>
      <c r="E92" s="5" t="s">
        <v>24</v>
      </c>
      <c r="F92" s="5" t="s">
        <v>165</v>
      </c>
      <c r="G92" s="19"/>
      <c r="H92" s="8">
        <v>12474</v>
      </c>
      <c r="I92" s="23" t="s">
        <v>166</v>
      </c>
    </row>
    <row r="93" spans="1:9" s="7" customFormat="1" ht="12" customHeight="1">
      <c r="A93" s="6" t="s">
        <v>150</v>
      </c>
      <c r="B93" s="9" t="s">
        <v>3</v>
      </c>
      <c r="C93" s="5" t="s">
        <v>28</v>
      </c>
      <c r="D93" s="5" t="s">
        <v>100</v>
      </c>
      <c r="E93" s="5" t="s">
        <v>24</v>
      </c>
      <c r="F93" s="5" t="s">
        <v>165</v>
      </c>
      <c r="G93" s="19"/>
      <c r="H93" s="8">
        <v>9356</v>
      </c>
      <c r="I93" s="23" t="s">
        <v>166</v>
      </c>
    </row>
    <row r="94" spans="1:9" s="7" customFormat="1" ht="12" customHeight="1">
      <c r="A94" s="6" t="s">
        <v>151</v>
      </c>
      <c r="B94" s="9" t="s">
        <v>3</v>
      </c>
      <c r="C94" s="5" t="s">
        <v>28</v>
      </c>
      <c r="D94" s="5" t="s">
        <v>100</v>
      </c>
      <c r="E94" s="5" t="s">
        <v>24</v>
      </c>
      <c r="F94" s="5" t="s">
        <v>165</v>
      </c>
      <c r="G94" s="19"/>
      <c r="H94" s="8">
        <v>21830</v>
      </c>
      <c r="I94" s="23" t="s">
        <v>166</v>
      </c>
    </row>
    <row r="95" spans="1:9" s="7" customFormat="1" ht="12" customHeight="1">
      <c r="A95" s="6" t="s">
        <v>152</v>
      </c>
      <c r="B95" s="9" t="s">
        <v>3</v>
      </c>
      <c r="C95" s="5" t="s">
        <v>28</v>
      </c>
      <c r="D95" s="5" t="s">
        <v>100</v>
      </c>
      <c r="E95" s="5" t="s">
        <v>24</v>
      </c>
      <c r="F95" s="5" t="s">
        <v>165</v>
      </c>
      <c r="G95" s="19"/>
      <c r="H95" s="8">
        <v>6237</v>
      </c>
      <c r="I95" s="23" t="s">
        <v>166</v>
      </c>
    </row>
    <row r="96" spans="1:9" s="7" customFormat="1" ht="12" customHeight="1">
      <c r="A96" s="6" t="s">
        <v>153</v>
      </c>
      <c r="B96" s="9" t="s">
        <v>3</v>
      </c>
      <c r="C96" s="5" t="s">
        <v>28</v>
      </c>
      <c r="D96" s="5" t="s">
        <v>100</v>
      </c>
      <c r="E96" s="5" t="s">
        <v>24</v>
      </c>
      <c r="F96" s="5" t="s">
        <v>165</v>
      </c>
      <c r="G96" s="19"/>
      <c r="H96" s="8">
        <v>12474</v>
      </c>
      <c r="I96" s="23" t="s">
        <v>166</v>
      </c>
    </row>
    <row r="97" spans="1:9" s="7" customFormat="1" ht="12" customHeight="1">
      <c r="A97" s="6" t="s">
        <v>154</v>
      </c>
      <c r="B97" s="9" t="s">
        <v>3</v>
      </c>
      <c r="C97" s="5" t="s">
        <v>28</v>
      </c>
      <c r="D97" s="5" t="s">
        <v>100</v>
      </c>
      <c r="E97" s="5" t="s">
        <v>24</v>
      </c>
      <c r="F97" s="5" t="s">
        <v>165</v>
      </c>
      <c r="G97" s="19"/>
      <c r="H97" s="8">
        <v>3119</v>
      </c>
      <c r="I97" s="23" t="s">
        <v>166</v>
      </c>
    </row>
    <row r="98" spans="1:9" s="7" customFormat="1" ht="12" customHeight="1">
      <c r="A98" s="6" t="s">
        <v>155</v>
      </c>
      <c r="B98" s="9" t="s">
        <v>3</v>
      </c>
      <c r="C98" s="5" t="s">
        <v>28</v>
      </c>
      <c r="D98" s="5" t="s">
        <v>100</v>
      </c>
      <c r="E98" s="5" t="s">
        <v>24</v>
      </c>
      <c r="F98" s="5" t="s">
        <v>165</v>
      </c>
      <c r="G98" s="19"/>
      <c r="H98" s="8">
        <v>6237</v>
      </c>
      <c r="I98" s="23" t="s">
        <v>166</v>
      </c>
    </row>
    <row r="99" spans="1:9" s="7" customFormat="1" ht="12" customHeight="1">
      <c r="A99" s="6" t="s">
        <v>156</v>
      </c>
      <c r="B99" s="9" t="s">
        <v>3</v>
      </c>
      <c r="C99" s="5" t="s">
        <v>28</v>
      </c>
      <c r="D99" s="5" t="s">
        <v>100</v>
      </c>
      <c r="E99" s="5" t="s">
        <v>24</v>
      </c>
      <c r="F99" s="5" t="s">
        <v>165</v>
      </c>
      <c r="G99" s="19"/>
      <c r="H99" s="8">
        <v>3119</v>
      </c>
      <c r="I99" s="23" t="s">
        <v>166</v>
      </c>
    </row>
    <row r="100" spans="1:9" ht="12">
      <c r="A100" s="3" t="s">
        <v>2</v>
      </c>
      <c r="B100" s="2"/>
      <c r="C100" s="2"/>
      <c r="D100" s="2"/>
      <c r="E100" s="2"/>
      <c r="F100" s="2"/>
      <c r="G100" s="2"/>
      <c r="H100" s="8">
        <f>SUM(H7:H99)</f>
        <v>30765403</v>
      </c>
      <c r="I100" s="21"/>
    </row>
    <row r="101" spans="2:10" ht="12">
      <c r="B101" s="1"/>
      <c r="C101" s="1"/>
      <c r="J101" s="12" t="s">
        <v>14</v>
      </c>
    </row>
    <row r="102" spans="1:10" ht="12">
      <c r="A102" s="30" t="s">
        <v>201</v>
      </c>
      <c r="C102" s="1"/>
      <c r="H102" s="31">
        <v>29855000</v>
      </c>
      <c r="J102" s="11" t="s">
        <v>14</v>
      </c>
    </row>
    <row r="103" spans="1:10" ht="12">
      <c r="A103" s="30" t="s">
        <v>10</v>
      </c>
      <c r="H103" s="12">
        <f>H100-H102</f>
        <v>910403</v>
      </c>
      <c r="J103" s="12" t="s">
        <v>14</v>
      </c>
    </row>
    <row r="104" ht="12">
      <c r="B104" t="s">
        <v>14</v>
      </c>
    </row>
  </sheetData>
  <mergeCells count="8">
    <mergeCell ref="F1:I1"/>
    <mergeCell ref="E2:I2"/>
    <mergeCell ref="E3:I3"/>
    <mergeCell ref="A5:A6"/>
    <mergeCell ref="H5:H6"/>
    <mergeCell ref="I5:I6"/>
    <mergeCell ref="D4:I4"/>
    <mergeCell ref="B5:G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1">
      <selection activeCell="M12" sqref="M12"/>
    </sheetView>
  </sheetViews>
  <sheetFormatPr defaultColWidth="9.00390625" defaultRowHeight="12.75"/>
  <cols>
    <col min="1" max="1" width="35.875" style="0" customWidth="1"/>
    <col min="2" max="2" width="5.125" style="0" customWidth="1"/>
    <col min="3" max="3" width="5.50390625" style="0" customWidth="1"/>
    <col min="4" max="4" width="8.50390625" style="0" customWidth="1"/>
    <col min="5" max="5" width="3.75390625" style="0" customWidth="1"/>
    <col min="6" max="6" width="5.125" style="0" customWidth="1"/>
    <col min="7" max="7" width="3.50390625" style="0" customWidth="1"/>
    <col min="8" max="8" width="16.875" style="0" customWidth="1"/>
    <col min="9" max="9" width="3.375" style="0" customWidth="1"/>
    <col min="10" max="10" width="27.375" style="0" customWidth="1"/>
    <col min="11" max="11" width="0.12890625" style="0" customWidth="1"/>
  </cols>
  <sheetData>
    <row r="3" spans="5:8" ht="12.75">
      <c r="E3" s="18"/>
      <c r="F3" s="32" t="s">
        <v>15</v>
      </c>
      <c r="G3" s="32"/>
      <c r="H3" s="32"/>
    </row>
    <row r="4" spans="5:8" ht="12">
      <c r="E4" s="32" t="s">
        <v>11</v>
      </c>
      <c r="F4" s="32"/>
      <c r="G4" s="32"/>
      <c r="H4" s="32"/>
    </row>
    <row r="5" spans="5:8" ht="12">
      <c r="E5" s="32" t="s">
        <v>12</v>
      </c>
      <c r="F5" s="32"/>
      <c r="G5" s="32"/>
      <c r="H5" s="32"/>
    </row>
    <row r="6" spans="4:8" ht="12">
      <c r="D6" s="39" t="s">
        <v>190</v>
      </c>
      <c r="E6" s="39"/>
      <c r="F6" s="39"/>
      <c r="G6" s="39"/>
      <c r="H6" s="39"/>
    </row>
    <row r="7" spans="1:8" ht="12.75">
      <c r="A7" s="38" t="s">
        <v>26</v>
      </c>
      <c r="B7" s="37" t="s">
        <v>17</v>
      </c>
      <c r="C7" s="37"/>
      <c r="D7" s="37"/>
      <c r="E7" s="37"/>
      <c r="F7" s="37"/>
      <c r="G7" s="37"/>
      <c r="H7" s="34" t="s">
        <v>75</v>
      </c>
    </row>
    <row r="8" spans="1:8" ht="90.75" customHeight="1">
      <c r="A8" s="38"/>
      <c r="B8" s="20" t="s">
        <v>18</v>
      </c>
      <c r="C8" s="20" t="s">
        <v>19</v>
      </c>
      <c r="D8" s="20" t="s">
        <v>20</v>
      </c>
      <c r="E8" s="20" t="s">
        <v>21</v>
      </c>
      <c r="F8" s="20" t="s">
        <v>22</v>
      </c>
      <c r="G8" s="20" t="s">
        <v>23</v>
      </c>
      <c r="H8" s="34"/>
    </row>
    <row r="9" spans="1:11" ht="12" customHeight="1">
      <c r="A9" s="6" t="s">
        <v>44</v>
      </c>
      <c r="B9" s="6">
        <v>400</v>
      </c>
      <c r="C9" s="5" t="s">
        <v>5</v>
      </c>
      <c r="D9" s="5" t="s">
        <v>8</v>
      </c>
      <c r="E9" s="5" t="s">
        <v>24</v>
      </c>
      <c r="F9" s="5" t="s">
        <v>36</v>
      </c>
      <c r="G9" s="19" t="s">
        <v>16</v>
      </c>
      <c r="H9" s="8">
        <f aca="true" t="shared" si="0" ref="H9:H39">K9*0.29223529411</f>
        <v>341915.2941087</v>
      </c>
      <c r="K9" s="15">
        <v>1170000</v>
      </c>
    </row>
    <row r="10" spans="1:11" ht="12" customHeight="1">
      <c r="A10" s="6" t="s">
        <v>45</v>
      </c>
      <c r="B10" s="6">
        <v>400</v>
      </c>
      <c r="C10" s="5" t="s">
        <v>5</v>
      </c>
      <c r="D10" s="5" t="s">
        <v>8</v>
      </c>
      <c r="E10" s="5" t="s">
        <v>24</v>
      </c>
      <c r="F10" s="5" t="s">
        <v>36</v>
      </c>
      <c r="G10" s="19" t="s">
        <v>16</v>
      </c>
      <c r="H10" s="8">
        <f t="shared" si="0"/>
        <v>398901.17646015</v>
      </c>
      <c r="K10" s="15">
        <v>1365000</v>
      </c>
    </row>
    <row r="11" spans="1:11" ht="12" customHeight="1">
      <c r="A11" s="6" t="s">
        <v>46</v>
      </c>
      <c r="B11" s="6">
        <v>400</v>
      </c>
      <c r="C11" s="5" t="s">
        <v>5</v>
      </c>
      <c r="D11" s="5" t="s">
        <v>8</v>
      </c>
      <c r="E11" s="5" t="s">
        <v>24</v>
      </c>
      <c r="F11" s="5" t="s">
        <v>36</v>
      </c>
      <c r="G11" s="19" t="s">
        <v>16</v>
      </c>
      <c r="H11" s="8">
        <f t="shared" si="0"/>
        <v>379905.882343</v>
      </c>
      <c r="K11" s="15">
        <v>1300000</v>
      </c>
    </row>
    <row r="12" spans="1:11" ht="12" customHeight="1">
      <c r="A12" s="6" t="s">
        <v>56</v>
      </c>
      <c r="B12" s="6">
        <v>400</v>
      </c>
      <c r="C12" s="5" t="s">
        <v>5</v>
      </c>
      <c r="D12" s="5" t="s">
        <v>8</v>
      </c>
      <c r="E12" s="5" t="s">
        <v>24</v>
      </c>
      <c r="F12" s="5" t="s">
        <v>36</v>
      </c>
      <c r="G12" s="19" t="s">
        <v>16</v>
      </c>
      <c r="H12" s="8">
        <f t="shared" si="0"/>
        <v>455887.05881159997</v>
      </c>
      <c r="K12" s="15">
        <v>1560000</v>
      </c>
    </row>
    <row r="13" spans="1:11" ht="12" customHeight="1">
      <c r="A13" s="6" t="s">
        <v>57</v>
      </c>
      <c r="B13" s="6">
        <v>400</v>
      </c>
      <c r="C13" s="5" t="s">
        <v>5</v>
      </c>
      <c r="D13" s="5" t="s">
        <v>8</v>
      </c>
      <c r="E13" s="5" t="s">
        <v>24</v>
      </c>
      <c r="F13" s="5" t="s">
        <v>36</v>
      </c>
      <c r="G13" s="19" t="s">
        <v>16</v>
      </c>
      <c r="H13" s="8">
        <f t="shared" si="0"/>
        <v>170957.64705435</v>
      </c>
      <c r="K13" s="15">
        <v>585000</v>
      </c>
    </row>
    <row r="14" spans="1:11" ht="12" customHeight="1">
      <c r="A14" s="6" t="s">
        <v>47</v>
      </c>
      <c r="B14" s="6">
        <v>400</v>
      </c>
      <c r="C14" s="5" t="s">
        <v>5</v>
      </c>
      <c r="D14" s="5" t="s">
        <v>8</v>
      </c>
      <c r="E14" s="5" t="s">
        <v>24</v>
      </c>
      <c r="F14" s="5" t="s">
        <v>36</v>
      </c>
      <c r="G14" s="19" t="s">
        <v>16</v>
      </c>
      <c r="H14" s="8">
        <f t="shared" si="0"/>
        <v>607849.4117488</v>
      </c>
      <c r="K14" s="15">
        <v>2080000</v>
      </c>
    </row>
    <row r="15" spans="1:11" ht="12" customHeight="1">
      <c r="A15" s="6" t="s">
        <v>64</v>
      </c>
      <c r="B15" s="6">
        <v>400</v>
      </c>
      <c r="C15" s="5" t="s">
        <v>5</v>
      </c>
      <c r="D15" s="5" t="s">
        <v>8</v>
      </c>
      <c r="E15" s="5" t="s">
        <v>24</v>
      </c>
      <c r="F15" s="5" t="s">
        <v>36</v>
      </c>
      <c r="G15" s="19" t="s">
        <v>16</v>
      </c>
      <c r="H15" s="8">
        <f t="shared" si="0"/>
        <v>531868.2352802</v>
      </c>
      <c r="K15" s="15">
        <v>1820000</v>
      </c>
    </row>
    <row r="16" spans="1:11" ht="12" customHeight="1">
      <c r="A16" s="6" t="s">
        <v>43</v>
      </c>
      <c r="B16" s="6">
        <v>400</v>
      </c>
      <c r="C16" s="5" t="s">
        <v>5</v>
      </c>
      <c r="D16" s="5" t="s">
        <v>8</v>
      </c>
      <c r="E16" s="5" t="s">
        <v>24</v>
      </c>
      <c r="F16" s="5" t="s">
        <v>36</v>
      </c>
      <c r="G16" s="19" t="s">
        <v>16</v>
      </c>
      <c r="H16" s="8">
        <f t="shared" si="0"/>
        <v>208948.23528865</v>
      </c>
      <c r="K16" s="15">
        <v>715000</v>
      </c>
    </row>
    <row r="17" spans="1:11" ht="12" customHeight="1">
      <c r="A17" s="6" t="s">
        <v>58</v>
      </c>
      <c r="B17" s="6">
        <v>400</v>
      </c>
      <c r="C17" s="5" t="s">
        <v>5</v>
      </c>
      <c r="D17" s="5" t="s">
        <v>8</v>
      </c>
      <c r="E17" s="5" t="s">
        <v>24</v>
      </c>
      <c r="F17" s="5" t="s">
        <v>36</v>
      </c>
      <c r="G17" s="19" t="s">
        <v>16</v>
      </c>
      <c r="H17" s="8">
        <f t="shared" si="0"/>
        <v>398901.17646015</v>
      </c>
      <c r="K17" s="15">
        <v>1365000</v>
      </c>
    </row>
    <row r="18" spans="1:11" ht="12" customHeight="1">
      <c r="A18" s="6" t="s">
        <v>59</v>
      </c>
      <c r="B18" s="6">
        <v>400</v>
      </c>
      <c r="C18" s="5" t="s">
        <v>5</v>
      </c>
      <c r="D18" s="5" t="s">
        <v>8</v>
      </c>
      <c r="E18" s="5" t="s">
        <v>24</v>
      </c>
      <c r="F18" s="5" t="s">
        <v>36</v>
      </c>
      <c r="G18" s="19" t="s">
        <v>16</v>
      </c>
      <c r="H18" s="8">
        <f t="shared" si="0"/>
        <v>569858.8235144999</v>
      </c>
      <c r="K18" s="15">
        <v>1950000</v>
      </c>
    </row>
    <row r="19" spans="1:11" ht="12" customHeight="1">
      <c r="A19" s="6" t="s">
        <v>48</v>
      </c>
      <c r="B19" s="6">
        <v>400</v>
      </c>
      <c r="C19" s="5" t="s">
        <v>5</v>
      </c>
      <c r="D19" s="5" t="s">
        <v>8</v>
      </c>
      <c r="E19" s="5" t="s">
        <v>24</v>
      </c>
      <c r="F19" s="5" t="s">
        <v>36</v>
      </c>
      <c r="G19" s="19" t="s">
        <v>16</v>
      </c>
      <c r="H19" s="8">
        <f t="shared" si="0"/>
        <v>208948.23528865</v>
      </c>
      <c r="K19" s="15">
        <v>715000</v>
      </c>
    </row>
    <row r="20" spans="1:11" ht="12" customHeight="1">
      <c r="A20" s="6" t="s">
        <v>60</v>
      </c>
      <c r="B20" s="6">
        <v>400</v>
      </c>
      <c r="C20" s="5" t="s">
        <v>5</v>
      </c>
      <c r="D20" s="5" t="s">
        <v>8</v>
      </c>
      <c r="E20" s="5" t="s">
        <v>24</v>
      </c>
      <c r="F20" s="5" t="s">
        <v>36</v>
      </c>
      <c r="G20" s="19" t="s">
        <v>16</v>
      </c>
      <c r="H20" s="8">
        <f t="shared" si="0"/>
        <v>170957.64705435</v>
      </c>
      <c r="K20" s="15">
        <v>585000</v>
      </c>
    </row>
    <row r="21" spans="1:11" ht="12" customHeight="1">
      <c r="A21" s="6" t="s">
        <v>61</v>
      </c>
      <c r="B21" s="6">
        <v>400</v>
      </c>
      <c r="C21" s="5" t="s">
        <v>5</v>
      </c>
      <c r="D21" s="5" t="s">
        <v>8</v>
      </c>
      <c r="E21" s="5" t="s">
        <v>24</v>
      </c>
      <c r="F21" s="5" t="s">
        <v>36</v>
      </c>
      <c r="G21" s="19" t="s">
        <v>16</v>
      </c>
      <c r="H21" s="8">
        <f t="shared" si="0"/>
        <v>246938.82352295</v>
      </c>
      <c r="K21" s="15">
        <v>845000</v>
      </c>
    </row>
    <row r="22" spans="1:11" ht="12" customHeight="1">
      <c r="A22" s="6" t="s">
        <v>49</v>
      </c>
      <c r="B22" s="6">
        <v>400</v>
      </c>
      <c r="C22" s="5" t="s">
        <v>5</v>
      </c>
      <c r="D22" s="5" t="s">
        <v>8</v>
      </c>
      <c r="E22" s="5" t="s">
        <v>24</v>
      </c>
      <c r="F22" s="5" t="s">
        <v>36</v>
      </c>
      <c r="G22" s="19" t="s">
        <v>16</v>
      </c>
      <c r="H22" s="8">
        <f t="shared" si="0"/>
        <v>455887.05881159997</v>
      </c>
      <c r="K22" s="15">
        <v>1560000</v>
      </c>
    </row>
    <row r="23" spans="1:11" ht="12" customHeight="1">
      <c r="A23" s="6" t="s">
        <v>50</v>
      </c>
      <c r="B23" s="6">
        <v>400</v>
      </c>
      <c r="C23" s="5" t="s">
        <v>5</v>
      </c>
      <c r="D23" s="5" t="s">
        <v>8</v>
      </c>
      <c r="E23" s="5" t="s">
        <v>24</v>
      </c>
      <c r="F23" s="5" t="s">
        <v>36</v>
      </c>
      <c r="G23" s="19" t="s">
        <v>16</v>
      </c>
      <c r="H23" s="8">
        <f t="shared" si="0"/>
        <v>208948.23528865</v>
      </c>
      <c r="K23" s="15">
        <v>715000</v>
      </c>
    </row>
    <row r="24" spans="1:11" ht="12" customHeight="1">
      <c r="A24" s="6" t="s">
        <v>51</v>
      </c>
      <c r="B24" s="6">
        <v>400</v>
      </c>
      <c r="C24" s="5" t="s">
        <v>5</v>
      </c>
      <c r="D24" s="5" t="s">
        <v>8</v>
      </c>
      <c r="E24" s="5" t="s">
        <v>24</v>
      </c>
      <c r="F24" s="5" t="s">
        <v>36</v>
      </c>
      <c r="G24" s="19" t="s">
        <v>16</v>
      </c>
      <c r="H24" s="8">
        <f t="shared" si="0"/>
        <v>436891.76469444996</v>
      </c>
      <c r="K24" s="15">
        <v>1495000</v>
      </c>
    </row>
    <row r="25" spans="1:11" ht="12" customHeight="1">
      <c r="A25" s="6" t="s">
        <v>52</v>
      </c>
      <c r="B25" s="6">
        <v>400</v>
      </c>
      <c r="C25" s="5" t="s">
        <v>5</v>
      </c>
      <c r="D25" s="5" t="s">
        <v>8</v>
      </c>
      <c r="E25" s="5" t="s">
        <v>24</v>
      </c>
      <c r="F25" s="5" t="s">
        <v>36</v>
      </c>
      <c r="G25" s="19" t="s">
        <v>16</v>
      </c>
      <c r="H25" s="8">
        <f t="shared" si="0"/>
        <v>208948.23528865</v>
      </c>
      <c r="K25" s="15">
        <v>715000</v>
      </c>
    </row>
    <row r="26" spans="1:11" ht="12" customHeight="1">
      <c r="A26" s="6" t="s">
        <v>62</v>
      </c>
      <c r="B26" s="6">
        <v>400</v>
      </c>
      <c r="C26" s="5" t="s">
        <v>5</v>
      </c>
      <c r="D26" s="5" t="s">
        <v>8</v>
      </c>
      <c r="E26" s="5" t="s">
        <v>24</v>
      </c>
      <c r="F26" s="5" t="s">
        <v>36</v>
      </c>
      <c r="G26" s="19" t="s">
        <v>16</v>
      </c>
      <c r="H26" s="8">
        <f t="shared" si="0"/>
        <v>208948.23528865</v>
      </c>
      <c r="K26" s="15">
        <v>715000</v>
      </c>
    </row>
    <row r="27" spans="1:11" ht="12" customHeight="1">
      <c r="A27" s="6" t="s">
        <v>67</v>
      </c>
      <c r="B27" s="6">
        <v>400</v>
      </c>
      <c r="C27" s="5" t="s">
        <v>5</v>
      </c>
      <c r="D27" s="5" t="s">
        <v>8</v>
      </c>
      <c r="E27" s="5" t="s">
        <v>24</v>
      </c>
      <c r="F27" s="5" t="s">
        <v>36</v>
      </c>
      <c r="G27" s="19" t="s">
        <v>16</v>
      </c>
      <c r="H27" s="8">
        <f t="shared" si="0"/>
        <v>474882.35292875</v>
      </c>
      <c r="K27" s="15">
        <v>1625000</v>
      </c>
    </row>
    <row r="28" spans="1:11" ht="12" customHeight="1">
      <c r="A28" s="6" t="s">
        <v>53</v>
      </c>
      <c r="B28" s="6">
        <v>400</v>
      </c>
      <c r="C28" s="5" t="s">
        <v>5</v>
      </c>
      <c r="D28" s="5" t="s">
        <v>8</v>
      </c>
      <c r="E28" s="5" t="s">
        <v>24</v>
      </c>
      <c r="F28" s="5" t="s">
        <v>36</v>
      </c>
      <c r="G28" s="19" t="s">
        <v>16</v>
      </c>
      <c r="H28" s="8">
        <f t="shared" si="0"/>
        <v>189952.9411715</v>
      </c>
      <c r="K28" s="15">
        <v>650000</v>
      </c>
    </row>
    <row r="29" spans="1:11" s="7" customFormat="1" ht="12" customHeight="1">
      <c r="A29" s="6" t="s">
        <v>65</v>
      </c>
      <c r="B29" s="6">
        <v>400</v>
      </c>
      <c r="C29" s="5" t="s">
        <v>5</v>
      </c>
      <c r="D29" s="5" t="s">
        <v>8</v>
      </c>
      <c r="E29" s="5" t="s">
        <v>24</v>
      </c>
      <c r="F29" s="5" t="s">
        <v>36</v>
      </c>
      <c r="G29" s="19" t="s">
        <v>16</v>
      </c>
      <c r="H29" s="8">
        <f t="shared" si="0"/>
        <v>208948.23528865</v>
      </c>
      <c r="K29" s="16">
        <v>715000</v>
      </c>
    </row>
    <row r="30" spans="1:11" s="7" customFormat="1" ht="12" customHeight="1">
      <c r="A30" s="6" t="s">
        <v>66</v>
      </c>
      <c r="B30" s="6">
        <v>400</v>
      </c>
      <c r="C30" s="5" t="s">
        <v>5</v>
      </c>
      <c r="D30" s="5" t="s">
        <v>8</v>
      </c>
      <c r="E30" s="5" t="s">
        <v>24</v>
      </c>
      <c r="F30" s="5" t="s">
        <v>36</v>
      </c>
      <c r="G30" s="19" t="s">
        <v>16</v>
      </c>
      <c r="H30" s="8">
        <f t="shared" si="0"/>
        <v>208948.23528865</v>
      </c>
      <c r="K30" s="16">
        <v>715000</v>
      </c>
    </row>
    <row r="31" spans="1:11" s="7" customFormat="1" ht="12" customHeight="1">
      <c r="A31" s="6" t="s">
        <v>68</v>
      </c>
      <c r="B31" s="6">
        <v>400</v>
      </c>
      <c r="C31" s="5" t="s">
        <v>5</v>
      </c>
      <c r="D31" s="5" t="s">
        <v>8</v>
      </c>
      <c r="E31" s="5" t="s">
        <v>24</v>
      </c>
      <c r="F31" s="5" t="s">
        <v>36</v>
      </c>
      <c r="G31" s="19" t="s">
        <v>16</v>
      </c>
      <c r="H31" s="8">
        <f t="shared" si="0"/>
        <v>246938.82352295</v>
      </c>
      <c r="K31" s="16">
        <v>845000</v>
      </c>
    </row>
    <row r="32" spans="1:11" s="7" customFormat="1" ht="12" customHeight="1">
      <c r="A32" s="6" t="s">
        <v>54</v>
      </c>
      <c r="B32" s="6">
        <v>400</v>
      </c>
      <c r="C32" s="5" t="s">
        <v>5</v>
      </c>
      <c r="D32" s="5" t="s">
        <v>8</v>
      </c>
      <c r="E32" s="5" t="s">
        <v>24</v>
      </c>
      <c r="F32" s="5" t="s">
        <v>36</v>
      </c>
      <c r="G32" s="19" t="s">
        <v>16</v>
      </c>
      <c r="H32" s="8">
        <f t="shared" si="0"/>
        <v>170957.64705435</v>
      </c>
      <c r="K32" s="16">
        <v>585000</v>
      </c>
    </row>
    <row r="33" spans="1:11" ht="12" customHeight="1">
      <c r="A33" s="6" t="s">
        <v>63</v>
      </c>
      <c r="B33" s="6">
        <v>400</v>
      </c>
      <c r="C33" s="5" t="s">
        <v>5</v>
      </c>
      <c r="D33" s="5" t="s">
        <v>8</v>
      </c>
      <c r="E33" s="5" t="s">
        <v>24</v>
      </c>
      <c r="F33" s="5" t="s">
        <v>36</v>
      </c>
      <c r="G33" s="19" t="s">
        <v>16</v>
      </c>
      <c r="H33" s="8">
        <f t="shared" si="0"/>
        <v>170957.64705435</v>
      </c>
      <c r="K33" s="15">
        <v>585000</v>
      </c>
    </row>
    <row r="34" spans="1:11" s="7" customFormat="1" ht="12" customHeight="1">
      <c r="A34" s="6" t="s">
        <v>69</v>
      </c>
      <c r="B34" s="6">
        <v>400</v>
      </c>
      <c r="C34" s="5" t="s">
        <v>5</v>
      </c>
      <c r="D34" s="5" t="s">
        <v>8</v>
      </c>
      <c r="E34" s="5" t="s">
        <v>24</v>
      </c>
      <c r="F34" s="5" t="s">
        <v>36</v>
      </c>
      <c r="G34" s="19" t="s">
        <v>16</v>
      </c>
      <c r="H34" s="8">
        <f t="shared" si="0"/>
        <v>18995.29411715</v>
      </c>
      <c r="K34" s="16">
        <v>65000</v>
      </c>
    </row>
    <row r="35" spans="1:11" s="7" customFormat="1" ht="12" customHeight="1">
      <c r="A35" s="6" t="s">
        <v>70</v>
      </c>
      <c r="B35" s="6">
        <v>400</v>
      </c>
      <c r="C35" s="5" t="s">
        <v>5</v>
      </c>
      <c r="D35" s="5" t="s">
        <v>8</v>
      </c>
      <c r="E35" s="5" t="s">
        <v>24</v>
      </c>
      <c r="F35" s="5" t="s">
        <v>36</v>
      </c>
      <c r="G35" s="19" t="s">
        <v>16</v>
      </c>
      <c r="H35" s="8">
        <f t="shared" si="0"/>
        <v>18995.29411715</v>
      </c>
      <c r="K35" s="16">
        <v>65000</v>
      </c>
    </row>
    <row r="36" spans="1:11" s="7" customFormat="1" ht="12" customHeight="1">
      <c r="A36" s="6" t="s">
        <v>73</v>
      </c>
      <c r="B36" s="6">
        <v>400</v>
      </c>
      <c r="C36" s="5" t="s">
        <v>5</v>
      </c>
      <c r="D36" s="5" t="s">
        <v>8</v>
      </c>
      <c r="E36" s="5" t="s">
        <v>24</v>
      </c>
      <c r="F36" s="5" t="s">
        <v>36</v>
      </c>
      <c r="G36" s="19" t="s">
        <v>16</v>
      </c>
      <c r="H36" s="8">
        <f t="shared" si="0"/>
        <v>56985.882351449996</v>
      </c>
      <c r="K36" s="16">
        <v>195000</v>
      </c>
    </row>
    <row r="37" spans="1:11" s="7" customFormat="1" ht="12" customHeight="1">
      <c r="A37" s="6" t="s">
        <v>71</v>
      </c>
      <c r="B37" s="6">
        <v>400</v>
      </c>
      <c r="C37" s="5" t="s">
        <v>5</v>
      </c>
      <c r="D37" s="5" t="s">
        <v>8</v>
      </c>
      <c r="E37" s="5" t="s">
        <v>24</v>
      </c>
      <c r="F37" s="5" t="s">
        <v>36</v>
      </c>
      <c r="G37" s="19" t="s">
        <v>16</v>
      </c>
      <c r="H37" s="8">
        <f t="shared" si="0"/>
        <v>18995.29411715</v>
      </c>
      <c r="K37" s="16">
        <v>65000</v>
      </c>
    </row>
    <row r="38" spans="1:11" s="7" customFormat="1" ht="12" customHeight="1">
      <c r="A38" s="6" t="s">
        <v>72</v>
      </c>
      <c r="B38" s="6">
        <v>400</v>
      </c>
      <c r="C38" s="5" t="s">
        <v>5</v>
      </c>
      <c r="D38" s="5" t="s">
        <v>8</v>
      </c>
      <c r="E38" s="5" t="s">
        <v>24</v>
      </c>
      <c r="F38" s="5" t="s">
        <v>36</v>
      </c>
      <c r="G38" s="19" t="s">
        <v>16</v>
      </c>
      <c r="H38" s="8">
        <f t="shared" si="0"/>
        <v>37990.5882343</v>
      </c>
      <c r="K38" s="16">
        <v>130000</v>
      </c>
    </row>
    <row r="39" spans="1:11" s="7" customFormat="1" ht="12" customHeight="1">
      <c r="A39" s="6" t="s">
        <v>74</v>
      </c>
      <c r="B39" s="6">
        <v>400</v>
      </c>
      <c r="C39" s="5" t="s">
        <v>5</v>
      </c>
      <c r="D39" s="5" t="s">
        <v>8</v>
      </c>
      <c r="E39" s="5" t="s">
        <v>24</v>
      </c>
      <c r="F39" s="5" t="s">
        <v>36</v>
      </c>
      <c r="G39" s="19" t="s">
        <v>16</v>
      </c>
      <c r="H39" s="8">
        <f t="shared" si="0"/>
        <v>37990.5882343</v>
      </c>
      <c r="K39" s="16">
        <v>130000</v>
      </c>
    </row>
    <row r="40" spans="1:11" ht="12.75">
      <c r="A40" s="3" t="s">
        <v>2</v>
      </c>
      <c r="B40" s="2"/>
      <c r="C40" s="2"/>
      <c r="D40" s="2"/>
      <c r="E40" s="2"/>
      <c r="F40" s="2"/>
      <c r="G40" s="2"/>
      <c r="H40" s="8">
        <f>SUM(H9:H39)</f>
        <v>8072999.999788747</v>
      </c>
      <c r="K40" s="17">
        <f>SUM(K9:K39)</f>
        <v>27625000</v>
      </c>
    </row>
    <row r="41" spans="2:3" ht="12">
      <c r="B41" s="1"/>
      <c r="C41" s="1"/>
    </row>
    <row r="42" spans="3:11" ht="12">
      <c r="C42" s="1"/>
      <c r="J42" s="11" t="s">
        <v>10</v>
      </c>
      <c r="K42" s="12"/>
    </row>
    <row r="44" ht="12">
      <c r="B44" t="s">
        <v>14</v>
      </c>
    </row>
  </sheetData>
  <mergeCells count="7">
    <mergeCell ref="A7:A8"/>
    <mergeCell ref="H7:H8"/>
    <mergeCell ref="D6:H6"/>
    <mergeCell ref="F3:H3"/>
    <mergeCell ref="E4:H4"/>
    <mergeCell ref="E5:H5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58">
      <selection activeCell="R7" sqref="R7"/>
    </sheetView>
  </sheetViews>
  <sheetFormatPr defaultColWidth="9.00390625" defaultRowHeight="12.75"/>
  <cols>
    <col min="1" max="1" width="32.00390625" style="0" customWidth="1"/>
    <col min="2" max="2" width="4.125" style="0" customWidth="1"/>
    <col min="3" max="3" width="4.375" style="0" customWidth="1"/>
    <col min="4" max="4" width="7.50390625" style="0" customWidth="1"/>
    <col min="5" max="5" width="3.50390625" style="0" customWidth="1"/>
    <col min="6" max="6" width="5.125" style="0" customWidth="1"/>
    <col min="7" max="7" width="3.125" style="0" customWidth="1"/>
    <col min="8" max="8" width="27.375" style="0" customWidth="1"/>
    <col min="9" max="9" width="8.875" style="0" customWidth="1"/>
    <col min="10" max="10" width="4.125" style="0" customWidth="1"/>
    <col min="11" max="11" width="4.625" style="0" customWidth="1"/>
    <col min="12" max="12" width="7.375" style="0" customWidth="1"/>
    <col min="13" max="14" width="4.00390625" style="0" customWidth="1"/>
    <col min="15" max="15" width="3.375" style="0" customWidth="1"/>
    <col min="16" max="16" width="10.75390625" style="0" customWidth="1"/>
  </cols>
  <sheetData>
    <row r="1" spans="13:16" ht="12.75">
      <c r="M1" s="18"/>
      <c r="N1" s="32" t="s">
        <v>189</v>
      </c>
      <c r="O1" s="32"/>
      <c r="P1" s="32"/>
    </row>
    <row r="2" spans="13:16" ht="12">
      <c r="M2" s="32" t="s">
        <v>11</v>
      </c>
      <c r="N2" s="32"/>
      <c r="O2" s="32"/>
      <c r="P2" s="32"/>
    </row>
    <row r="3" spans="13:16" ht="12">
      <c r="M3" s="32" t="s">
        <v>12</v>
      </c>
      <c r="N3" s="32"/>
      <c r="O3" s="32"/>
      <c r="P3" s="32"/>
    </row>
    <row r="4" spans="12:16" ht="12">
      <c r="L4" s="39" t="s">
        <v>209</v>
      </c>
      <c r="M4" s="39"/>
      <c r="N4" s="39"/>
      <c r="O4" s="39"/>
      <c r="P4" s="39"/>
    </row>
    <row r="5" ht="12">
      <c r="P5" s="24"/>
    </row>
    <row r="6" spans="1:16" ht="12">
      <c r="A6" s="38" t="s">
        <v>26</v>
      </c>
      <c r="B6" s="40" t="s">
        <v>17</v>
      </c>
      <c r="C6" s="40"/>
      <c r="D6" s="40"/>
      <c r="E6" s="40"/>
      <c r="F6" s="40"/>
      <c r="G6" s="40"/>
      <c r="H6" s="41" t="s">
        <v>6</v>
      </c>
      <c r="I6" s="41"/>
      <c r="J6" s="40" t="s">
        <v>17</v>
      </c>
      <c r="K6" s="40"/>
      <c r="L6" s="40"/>
      <c r="M6" s="40"/>
      <c r="N6" s="40"/>
      <c r="O6" s="40"/>
      <c r="P6" s="4" t="s">
        <v>7</v>
      </c>
    </row>
    <row r="7" spans="1:16" ht="70.5" customHeight="1">
      <c r="A7" s="38"/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13" t="s">
        <v>25</v>
      </c>
      <c r="I7" s="27" t="s">
        <v>1</v>
      </c>
      <c r="J7" s="6" t="s">
        <v>18</v>
      </c>
      <c r="K7" s="6" t="s">
        <v>19</v>
      </c>
      <c r="L7" s="6" t="s">
        <v>20</v>
      </c>
      <c r="M7" s="6" t="s">
        <v>21</v>
      </c>
      <c r="N7" s="6" t="s">
        <v>22</v>
      </c>
      <c r="O7" s="6" t="s">
        <v>23</v>
      </c>
      <c r="P7" s="27" t="s">
        <v>1</v>
      </c>
    </row>
    <row r="8" spans="1:16" ht="12" customHeight="1">
      <c r="A8" s="25" t="s">
        <v>40</v>
      </c>
      <c r="B8" s="9" t="s">
        <v>0</v>
      </c>
      <c r="C8" s="9" t="s">
        <v>5</v>
      </c>
      <c r="D8" s="14">
        <v>4219900</v>
      </c>
      <c r="E8" s="14">
        <v>243</v>
      </c>
      <c r="F8" s="14">
        <v>225</v>
      </c>
      <c r="G8" s="14"/>
      <c r="H8" s="25" t="s">
        <v>167</v>
      </c>
      <c r="I8" s="8">
        <v>150000</v>
      </c>
      <c r="J8" s="6"/>
      <c r="K8" s="6"/>
      <c r="L8" s="6"/>
      <c r="M8" s="6"/>
      <c r="N8" s="6"/>
      <c r="O8" s="6"/>
      <c r="P8" s="27"/>
    </row>
    <row r="9" spans="1:16" ht="12" customHeight="1">
      <c r="A9" s="25" t="s">
        <v>168</v>
      </c>
      <c r="B9" s="28"/>
      <c r="C9" s="28"/>
      <c r="D9" s="28"/>
      <c r="E9" s="28"/>
      <c r="F9" s="28"/>
      <c r="G9" s="14"/>
      <c r="H9" s="25" t="s">
        <v>169</v>
      </c>
      <c r="I9" s="8"/>
      <c r="J9" s="5" t="s">
        <v>3</v>
      </c>
      <c r="K9" s="5" t="s">
        <v>5</v>
      </c>
      <c r="L9" s="6">
        <v>4219900</v>
      </c>
      <c r="M9" s="6">
        <v>244</v>
      </c>
      <c r="N9" s="6">
        <v>225</v>
      </c>
      <c r="O9" s="6"/>
      <c r="P9" s="8">
        <v>150000</v>
      </c>
    </row>
    <row r="10" spans="1:16" ht="12" customHeight="1">
      <c r="A10" s="26" t="s">
        <v>171</v>
      </c>
      <c r="B10" s="9" t="s">
        <v>0</v>
      </c>
      <c r="C10" s="9" t="s">
        <v>170</v>
      </c>
      <c r="D10" s="14">
        <v>5140100</v>
      </c>
      <c r="E10" s="14">
        <v>323</v>
      </c>
      <c r="F10" s="14">
        <v>221</v>
      </c>
      <c r="G10" s="14"/>
      <c r="H10" s="25" t="s">
        <v>172</v>
      </c>
      <c r="I10" s="8">
        <v>12000</v>
      </c>
      <c r="J10" s="5"/>
      <c r="K10" s="5"/>
      <c r="L10" s="6"/>
      <c r="M10" s="6"/>
      <c r="N10" s="6"/>
      <c r="O10" s="6"/>
      <c r="P10" s="8"/>
    </row>
    <row r="11" spans="1:16" ht="12" customHeight="1">
      <c r="A11" s="26" t="s">
        <v>171</v>
      </c>
      <c r="B11" s="9" t="s">
        <v>0</v>
      </c>
      <c r="C11" s="9" t="s">
        <v>170</v>
      </c>
      <c r="D11" s="14">
        <v>5140100</v>
      </c>
      <c r="E11" s="14">
        <v>323</v>
      </c>
      <c r="F11" s="14">
        <v>223</v>
      </c>
      <c r="G11" s="14"/>
      <c r="H11" s="25" t="s">
        <v>172</v>
      </c>
      <c r="I11" s="8">
        <v>12000</v>
      </c>
      <c r="J11" s="5" t="s">
        <v>0</v>
      </c>
      <c r="K11" s="5" t="s">
        <v>170</v>
      </c>
      <c r="L11" s="6">
        <v>5140100</v>
      </c>
      <c r="M11" s="6">
        <v>323</v>
      </c>
      <c r="N11" s="6">
        <v>224</v>
      </c>
      <c r="O11" s="6"/>
      <c r="P11" s="8">
        <v>24000</v>
      </c>
    </row>
    <row r="12" spans="1:16" ht="12" customHeight="1">
      <c r="A12" s="26" t="s">
        <v>173</v>
      </c>
      <c r="B12" s="9" t="s">
        <v>174</v>
      </c>
      <c r="C12" s="9" t="s">
        <v>175</v>
      </c>
      <c r="D12" s="14">
        <v>5129702</v>
      </c>
      <c r="E12" s="14">
        <v>244</v>
      </c>
      <c r="F12" s="14">
        <v>226</v>
      </c>
      <c r="G12" s="14"/>
      <c r="H12" s="25" t="s">
        <v>176</v>
      </c>
      <c r="I12" s="8">
        <v>68000</v>
      </c>
      <c r="J12" s="5" t="s">
        <v>174</v>
      </c>
      <c r="K12" s="5" t="s">
        <v>175</v>
      </c>
      <c r="L12" s="6">
        <v>5129702</v>
      </c>
      <c r="M12" s="6">
        <v>244</v>
      </c>
      <c r="N12" s="6">
        <v>340</v>
      </c>
      <c r="O12" s="6"/>
      <c r="P12" s="8">
        <v>66000</v>
      </c>
    </row>
    <row r="13" spans="1:16" ht="12" customHeight="1">
      <c r="A13" s="26" t="s">
        <v>173</v>
      </c>
      <c r="B13" s="9" t="s">
        <v>174</v>
      </c>
      <c r="C13" s="9" t="s">
        <v>175</v>
      </c>
      <c r="D13" s="14">
        <v>5129702</v>
      </c>
      <c r="E13" s="14">
        <v>244</v>
      </c>
      <c r="F13" s="14">
        <v>223</v>
      </c>
      <c r="G13" s="14"/>
      <c r="H13" s="25" t="s">
        <v>179</v>
      </c>
      <c r="I13" s="8">
        <v>15600</v>
      </c>
      <c r="J13" s="5" t="s">
        <v>174</v>
      </c>
      <c r="K13" s="5" t="s">
        <v>175</v>
      </c>
      <c r="L13" s="6">
        <v>5129702</v>
      </c>
      <c r="M13" s="6">
        <v>242</v>
      </c>
      <c r="N13" s="6">
        <v>221</v>
      </c>
      <c r="O13" s="6"/>
      <c r="P13" s="8">
        <v>17600</v>
      </c>
    </row>
    <row r="14" spans="1:16" ht="12" customHeight="1">
      <c r="A14" s="25" t="s">
        <v>40</v>
      </c>
      <c r="B14" s="9" t="s">
        <v>0</v>
      </c>
      <c r="C14" s="9" t="s">
        <v>177</v>
      </c>
      <c r="D14" s="14">
        <v>5052102</v>
      </c>
      <c r="E14" s="14">
        <v>322</v>
      </c>
      <c r="F14" s="14">
        <v>310</v>
      </c>
      <c r="G14" s="14"/>
      <c r="H14" s="25" t="s">
        <v>178</v>
      </c>
      <c r="I14" s="8">
        <v>3349500</v>
      </c>
      <c r="J14" s="5" t="s">
        <v>0</v>
      </c>
      <c r="K14" s="5" t="s">
        <v>177</v>
      </c>
      <c r="L14" s="6">
        <v>5052104</v>
      </c>
      <c r="M14" s="6">
        <v>322</v>
      </c>
      <c r="N14" s="6">
        <v>310</v>
      </c>
      <c r="O14" s="6"/>
      <c r="P14" s="8">
        <v>3349500</v>
      </c>
    </row>
    <row r="15" spans="1:16" ht="24" customHeight="1">
      <c r="A15" s="25" t="s">
        <v>180</v>
      </c>
      <c r="B15" s="9" t="s">
        <v>3</v>
      </c>
      <c r="C15" s="9" t="s">
        <v>5</v>
      </c>
      <c r="D15" s="14">
        <v>4219900</v>
      </c>
      <c r="E15" s="14">
        <v>111</v>
      </c>
      <c r="F15" s="14">
        <v>211</v>
      </c>
      <c r="G15" s="14"/>
      <c r="H15" s="26" t="s">
        <v>183</v>
      </c>
      <c r="I15" s="8">
        <v>52310</v>
      </c>
      <c r="J15" s="5"/>
      <c r="K15" s="5"/>
      <c r="L15" s="6"/>
      <c r="M15" s="6"/>
      <c r="N15" s="6"/>
      <c r="O15" s="6"/>
      <c r="P15" s="8"/>
    </row>
    <row r="16" spans="1:16" ht="12" customHeight="1">
      <c r="A16" s="25" t="s">
        <v>180</v>
      </c>
      <c r="B16" s="9" t="s">
        <v>3</v>
      </c>
      <c r="C16" s="9" t="s">
        <v>5</v>
      </c>
      <c r="D16" s="14">
        <v>4219900</v>
      </c>
      <c r="E16" s="14">
        <v>111</v>
      </c>
      <c r="F16" s="14">
        <v>213</v>
      </c>
      <c r="G16" s="14"/>
      <c r="H16" s="25" t="s">
        <v>184</v>
      </c>
      <c r="I16" s="8">
        <v>15798</v>
      </c>
      <c r="J16" s="5"/>
      <c r="K16" s="5"/>
      <c r="L16" s="6"/>
      <c r="M16" s="6"/>
      <c r="N16" s="6"/>
      <c r="O16" s="6"/>
      <c r="P16" s="8"/>
    </row>
    <row r="17" spans="1:16" ht="12" customHeight="1">
      <c r="A17" s="25" t="s">
        <v>180</v>
      </c>
      <c r="B17" s="9" t="s">
        <v>3</v>
      </c>
      <c r="C17" s="9" t="s">
        <v>5</v>
      </c>
      <c r="D17" s="14">
        <v>4219900</v>
      </c>
      <c r="E17" s="14">
        <v>244</v>
      </c>
      <c r="F17" s="14">
        <v>340</v>
      </c>
      <c r="G17" s="14"/>
      <c r="H17" s="25" t="s">
        <v>181</v>
      </c>
      <c r="I17" s="8">
        <v>128124</v>
      </c>
      <c r="J17" s="5"/>
      <c r="K17" s="5"/>
      <c r="L17" s="6"/>
      <c r="M17" s="6"/>
      <c r="N17" s="6"/>
      <c r="O17" s="6"/>
      <c r="P17" s="8"/>
    </row>
    <row r="18" spans="1:16" ht="12" customHeight="1">
      <c r="A18" s="25" t="s">
        <v>180</v>
      </c>
      <c r="B18" s="9" t="s">
        <v>3</v>
      </c>
      <c r="C18" s="9" t="s">
        <v>5</v>
      </c>
      <c r="D18" s="14">
        <v>4219900</v>
      </c>
      <c r="E18" s="14">
        <v>851</v>
      </c>
      <c r="F18" s="14">
        <v>290</v>
      </c>
      <c r="G18" s="14"/>
      <c r="H18" s="25" t="s">
        <v>185</v>
      </c>
      <c r="I18" s="8">
        <v>16060</v>
      </c>
      <c r="J18" s="5"/>
      <c r="K18" s="5"/>
      <c r="L18" s="6"/>
      <c r="M18" s="6"/>
      <c r="N18" s="6"/>
      <c r="O18" s="6"/>
      <c r="P18" s="8"/>
    </row>
    <row r="19" spans="1:16" ht="21" customHeight="1">
      <c r="A19" s="25" t="s">
        <v>182</v>
      </c>
      <c r="B19" s="9"/>
      <c r="C19" s="9"/>
      <c r="D19" s="14"/>
      <c r="E19" s="14"/>
      <c r="F19" s="14"/>
      <c r="G19" s="14"/>
      <c r="H19" s="26" t="s">
        <v>187</v>
      </c>
      <c r="I19" s="8"/>
      <c r="J19" s="5" t="s">
        <v>3</v>
      </c>
      <c r="K19" s="5" t="s">
        <v>5</v>
      </c>
      <c r="L19" s="6">
        <v>4219900</v>
      </c>
      <c r="M19" s="6">
        <v>111</v>
      </c>
      <c r="N19" s="6">
        <v>211</v>
      </c>
      <c r="O19" s="6"/>
      <c r="P19" s="8">
        <v>52310</v>
      </c>
    </row>
    <row r="20" spans="1:16" ht="12" customHeight="1">
      <c r="A20" s="25" t="s">
        <v>182</v>
      </c>
      <c r="B20" s="9"/>
      <c r="C20" s="9"/>
      <c r="D20" s="14"/>
      <c r="E20" s="14"/>
      <c r="F20" s="14"/>
      <c r="G20" s="14"/>
      <c r="H20" s="25" t="s">
        <v>184</v>
      </c>
      <c r="I20" s="8"/>
      <c r="J20" s="5" t="s">
        <v>3</v>
      </c>
      <c r="K20" s="5" t="s">
        <v>5</v>
      </c>
      <c r="L20" s="6">
        <v>4219900</v>
      </c>
      <c r="M20" s="6">
        <v>111</v>
      </c>
      <c r="N20" s="6">
        <v>213</v>
      </c>
      <c r="O20" s="6"/>
      <c r="P20" s="8">
        <v>15798</v>
      </c>
    </row>
    <row r="21" spans="1:16" ht="12" customHeight="1">
      <c r="A21" s="25" t="s">
        <v>182</v>
      </c>
      <c r="B21" s="9"/>
      <c r="C21" s="9"/>
      <c r="D21" s="14"/>
      <c r="E21" s="14"/>
      <c r="F21" s="14"/>
      <c r="G21" s="14"/>
      <c r="H21" s="25" t="s">
        <v>181</v>
      </c>
      <c r="I21" s="8"/>
      <c r="J21" s="5" t="s">
        <v>3</v>
      </c>
      <c r="K21" s="5" t="s">
        <v>5</v>
      </c>
      <c r="L21" s="6">
        <v>4219900</v>
      </c>
      <c r="M21" s="6">
        <v>244</v>
      </c>
      <c r="N21" s="6">
        <v>340</v>
      </c>
      <c r="O21" s="6"/>
      <c r="P21" s="8">
        <v>128124</v>
      </c>
    </row>
    <row r="22" spans="1:16" ht="12" customHeight="1">
      <c r="A22" s="25" t="s">
        <v>182</v>
      </c>
      <c r="B22" s="9"/>
      <c r="C22" s="9"/>
      <c r="D22" s="14"/>
      <c r="E22" s="14"/>
      <c r="F22" s="14"/>
      <c r="G22" s="14"/>
      <c r="H22" s="25" t="s">
        <v>185</v>
      </c>
      <c r="I22" s="8"/>
      <c r="J22" s="5" t="s">
        <v>3</v>
      </c>
      <c r="K22" s="5" t="s">
        <v>5</v>
      </c>
      <c r="L22" s="6">
        <v>4219900</v>
      </c>
      <c r="M22" s="6">
        <v>851</v>
      </c>
      <c r="N22" s="6">
        <v>290</v>
      </c>
      <c r="O22" s="6"/>
      <c r="P22" s="8">
        <v>16060</v>
      </c>
    </row>
    <row r="23" spans="1:16" ht="21.75" customHeight="1">
      <c r="A23" s="25" t="s">
        <v>40</v>
      </c>
      <c r="B23" s="9" t="s">
        <v>0</v>
      </c>
      <c r="C23" s="9" t="s">
        <v>29</v>
      </c>
      <c r="D23" s="14">
        <v>4310100</v>
      </c>
      <c r="E23" s="14">
        <v>244</v>
      </c>
      <c r="F23" s="14">
        <v>290</v>
      </c>
      <c r="G23" s="14"/>
      <c r="H23" s="26" t="s">
        <v>186</v>
      </c>
      <c r="I23" s="8">
        <v>189000</v>
      </c>
      <c r="J23" s="5"/>
      <c r="K23" s="5"/>
      <c r="L23" s="6"/>
      <c r="M23" s="6"/>
      <c r="N23" s="6"/>
      <c r="O23" s="6"/>
      <c r="P23" s="8"/>
    </row>
    <row r="24" spans="1:16" ht="22.5">
      <c r="A24" s="25" t="s">
        <v>40</v>
      </c>
      <c r="B24" s="9"/>
      <c r="C24" s="9"/>
      <c r="D24" s="14"/>
      <c r="E24" s="14"/>
      <c r="F24" s="14"/>
      <c r="G24" s="14"/>
      <c r="H24" s="26" t="s">
        <v>186</v>
      </c>
      <c r="I24" s="8"/>
      <c r="J24" s="5" t="s">
        <v>0</v>
      </c>
      <c r="K24" s="5" t="s">
        <v>29</v>
      </c>
      <c r="L24" s="6">
        <v>4310100</v>
      </c>
      <c r="M24" s="6">
        <v>244</v>
      </c>
      <c r="N24" s="6">
        <v>222</v>
      </c>
      <c r="O24" s="6"/>
      <c r="P24" s="8">
        <v>20000</v>
      </c>
    </row>
    <row r="25" spans="1:16" ht="22.5">
      <c r="A25" s="25" t="s">
        <v>40</v>
      </c>
      <c r="B25" s="9"/>
      <c r="C25" s="9"/>
      <c r="D25" s="14"/>
      <c r="E25" s="14"/>
      <c r="F25" s="14"/>
      <c r="G25" s="14"/>
      <c r="H25" s="26" t="s">
        <v>186</v>
      </c>
      <c r="I25" s="8"/>
      <c r="J25" s="5" t="s">
        <v>0</v>
      </c>
      <c r="K25" s="5" t="s">
        <v>29</v>
      </c>
      <c r="L25" s="6">
        <v>4310100</v>
      </c>
      <c r="M25" s="6">
        <v>244</v>
      </c>
      <c r="N25" s="6">
        <v>226</v>
      </c>
      <c r="O25" s="6"/>
      <c r="P25" s="8">
        <v>110000</v>
      </c>
    </row>
    <row r="26" spans="1:16" ht="22.5">
      <c r="A26" s="25" t="s">
        <v>40</v>
      </c>
      <c r="B26" s="9"/>
      <c r="C26" s="9"/>
      <c r="D26" s="14"/>
      <c r="E26" s="14"/>
      <c r="F26" s="14"/>
      <c r="G26" s="14"/>
      <c r="H26" s="26" t="s">
        <v>186</v>
      </c>
      <c r="I26" s="8"/>
      <c r="J26" s="5" t="s">
        <v>0</v>
      </c>
      <c r="K26" s="5" t="s">
        <v>29</v>
      </c>
      <c r="L26" s="6">
        <v>4310100</v>
      </c>
      <c r="M26" s="6">
        <v>244</v>
      </c>
      <c r="N26" s="6">
        <v>340</v>
      </c>
      <c r="O26" s="6"/>
      <c r="P26" s="8">
        <v>59000</v>
      </c>
    </row>
    <row r="27" spans="1:16" ht="22.5">
      <c r="A27" s="6" t="s">
        <v>44</v>
      </c>
      <c r="B27" s="14">
        <v>400</v>
      </c>
      <c r="C27" s="9" t="s">
        <v>5</v>
      </c>
      <c r="D27" s="9" t="s">
        <v>8</v>
      </c>
      <c r="E27" s="9" t="s">
        <v>24</v>
      </c>
      <c r="F27" s="9" t="s">
        <v>36</v>
      </c>
      <c r="G27" s="9" t="s">
        <v>16</v>
      </c>
      <c r="H27" s="6" t="s">
        <v>188</v>
      </c>
      <c r="I27" s="8">
        <v>60992</v>
      </c>
      <c r="J27" s="9" t="s">
        <v>3</v>
      </c>
      <c r="K27" s="9" t="s">
        <v>5</v>
      </c>
      <c r="L27" s="9" t="s">
        <v>8</v>
      </c>
      <c r="M27" s="9" t="s">
        <v>9</v>
      </c>
      <c r="N27" s="9" t="s">
        <v>34</v>
      </c>
      <c r="O27" s="9" t="s">
        <v>16</v>
      </c>
      <c r="P27" s="8">
        <v>46845</v>
      </c>
    </row>
    <row r="28" spans="1:16" ht="12">
      <c r="A28" s="6"/>
      <c r="B28" s="14"/>
      <c r="C28" s="9"/>
      <c r="D28" s="9"/>
      <c r="E28" s="9"/>
      <c r="F28" s="9"/>
      <c r="G28" s="9"/>
      <c r="H28" s="25"/>
      <c r="I28" s="8"/>
      <c r="J28" s="9" t="s">
        <v>3</v>
      </c>
      <c r="K28" s="9" t="s">
        <v>5</v>
      </c>
      <c r="L28" s="9" t="s">
        <v>8</v>
      </c>
      <c r="M28" s="9" t="s">
        <v>9</v>
      </c>
      <c r="N28" s="9" t="s">
        <v>35</v>
      </c>
      <c r="O28" s="9" t="s">
        <v>16</v>
      </c>
      <c r="P28" s="8">
        <v>14147</v>
      </c>
    </row>
    <row r="29" spans="1:16" ht="22.5">
      <c r="A29" s="6" t="s">
        <v>45</v>
      </c>
      <c r="B29" s="14">
        <v>400</v>
      </c>
      <c r="C29" s="9" t="s">
        <v>5</v>
      </c>
      <c r="D29" s="9" t="s">
        <v>8</v>
      </c>
      <c r="E29" s="9" t="s">
        <v>24</v>
      </c>
      <c r="F29" s="9" t="s">
        <v>36</v>
      </c>
      <c r="G29" s="9" t="s">
        <v>16</v>
      </c>
      <c r="H29" s="6" t="s">
        <v>188</v>
      </c>
      <c r="I29" s="8">
        <v>60992</v>
      </c>
      <c r="J29" s="9" t="s">
        <v>3</v>
      </c>
      <c r="K29" s="9" t="s">
        <v>5</v>
      </c>
      <c r="L29" s="9" t="s">
        <v>8</v>
      </c>
      <c r="M29" s="9" t="s">
        <v>9</v>
      </c>
      <c r="N29" s="9" t="s">
        <v>34</v>
      </c>
      <c r="O29" s="9" t="s">
        <v>16</v>
      </c>
      <c r="P29" s="8">
        <v>46845</v>
      </c>
    </row>
    <row r="30" spans="1:16" ht="12">
      <c r="A30" s="6"/>
      <c r="B30" s="14"/>
      <c r="C30" s="9"/>
      <c r="D30" s="9"/>
      <c r="E30" s="9"/>
      <c r="F30" s="9"/>
      <c r="G30" s="9"/>
      <c r="H30" s="25"/>
      <c r="I30" s="8"/>
      <c r="J30" s="9" t="s">
        <v>3</v>
      </c>
      <c r="K30" s="9" t="s">
        <v>5</v>
      </c>
      <c r="L30" s="9" t="s">
        <v>8</v>
      </c>
      <c r="M30" s="9" t="s">
        <v>9</v>
      </c>
      <c r="N30" s="9" t="s">
        <v>35</v>
      </c>
      <c r="O30" s="9" t="s">
        <v>16</v>
      </c>
      <c r="P30" s="8">
        <v>14147</v>
      </c>
    </row>
    <row r="31" spans="1:16" ht="22.5">
      <c r="A31" s="6" t="s">
        <v>46</v>
      </c>
      <c r="B31" s="14">
        <v>400</v>
      </c>
      <c r="C31" s="9" t="s">
        <v>5</v>
      </c>
      <c r="D31" s="9" t="s">
        <v>8</v>
      </c>
      <c r="E31" s="9" t="s">
        <v>24</v>
      </c>
      <c r="F31" s="9" t="s">
        <v>36</v>
      </c>
      <c r="G31" s="9" t="s">
        <v>16</v>
      </c>
      <c r="H31" s="6" t="s">
        <v>188</v>
      </c>
      <c r="I31" s="8">
        <v>60992</v>
      </c>
      <c r="J31" s="9" t="s">
        <v>3</v>
      </c>
      <c r="K31" s="9" t="s">
        <v>5</v>
      </c>
      <c r="L31" s="9" t="s">
        <v>8</v>
      </c>
      <c r="M31" s="9" t="s">
        <v>9</v>
      </c>
      <c r="N31" s="9" t="s">
        <v>34</v>
      </c>
      <c r="O31" s="9" t="s">
        <v>16</v>
      </c>
      <c r="P31" s="8">
        <v>46845</v>
      </c>
    </row>
    <row r="32" spans="1:16" ht="12">
      <c r="A32" s="6"/>
      <c r="B32" s="14"/>
      <c r="C32" s="9"/>
      <c r="D32" s="9"/>
      <c r="E32" s="9"/>
      <c r="F32" s="9"/>
      <c r="G32" s="9"/>
      <c r="H32" s="25"/>
      <c r="I32" s="8"/>
      <c r="J32" s="9" t="s">
        <v>3</v>
      </c>
      <c r="K32" s="9" t="s">
        <v>5</v>
      </c>
      <c r="L32" s="9" t="s">
        <v>8</v>
      </c>
      <c r="M32" s="9" t="s">
        <v>9</v>
      </c>
      <c r="N32" s="9" t="s">
        <v>35</v>
      </c>
      <c r="O32" s="9" t="s">
        <v>16</v>
      </c>
      <c r="P32" s="8">
        <v>14147</v>
      </c>
    </row>
    <row r="33" spans="1:16" ht="34.5">
      <c r="A33" s="6" t="s">
        <v>57</v>
      </c>
      <c r="B33" s="14">
        <v>400</v>
      </c>
      <c r="C33" s="9" t="s">
        <v>5</v>
      </c>
      <c r="D33" s="9" t="s">
        <v>8</v>
      </c>
      <c r="E33" s="9" t="s">
        <v>24</v>
      </c>
      <c r="F33" s="9" t="s">
        <v>36</v>
      </c>
      <c r="G33" s="9" t="s">
        <v>16</v>
      </c>
      <c r="H33" s="6" t="s">
        <v>55</v>
      </c>
      <c r="I33" s="8">
        <v>121984</v>
      </c>
      <c r="J33" s="9" t="s">
        <v>3</v>
      </c>
      <c r="K33" s="9" t="s">
        <v>5</v>
      </c>
      <c r="L33" s="9" t="s">
        <v>8</v>
      </c>
      <c r="M33" s="9" t="s">
        <v>9</v>
      </c>
      <c r="N33" s="9" t="s">
        <v>34</v>
      </c>
      <c r="O33" s="9" t="s">
        <v>16</v>
      </c>
      <c r="P33" s="8">
        <v>93690</v>
      </c>
    </row>
    <row r="34" spans="1:16" ht="12">
      <c r="A34" s="6"/>
      <c r="B34" s="14"/>
      <c r="C34" s="9"/>
      <c r="D34" s="9"/>
      <c r="E34" s="9"/>
      <c r="F34" s="9"/>
      <c r="G34" s="9"/>
      <c r="H34" s="25"/>
      <c r="I34" s="8"/>
      <c r="J34" s="9" t="s">
        <v>3</v>
      </c>
      <c r="K34" s="9" t="s">
        <v>5</v>
      </c>
      <c r="L34" s="9" t="s">
        <v>8</v>
      </c>
      <c r="M34" s="9" t="s">
        <v>9</v>
      </c>
      <c r="N34" s="9" t="s">
        <v>35</v>
      </c>
      <c r="O34" s="9" t="s">
        <v>16</v>
      </c>
      <c r="P34" s="8">
        <v>28294</v>
      </c>
    </row>
    <row r="35" spans="1:16" ht="22.5">
      <c r="A35" s="6" t="s">
        <v>47</v>
      </c>
      <c r="B35" s="14">
        <v>400</v>
      </c>
      <c r="C35" s="9" t="s">
        <v>5</v>
      </c>
      <c r="D35" s="9" t="s">
        <v>8</v>
      </c>
      <c r="E35" s="9" t="s">
        <v>24</v>
      </c>
      <c r="F35" s="9" t="s">
        <v>36</v>
      </c>
      <c r="G35" s="9" t="s">
        <v>16</v>
      </c>
      <c r="H35" s="6" t="s">
        <v>188</v>
      </c>
      <c r="I35" s="8">
        <v>60992</v>
      </c>
      <c r="J35" s="9" t="s">
        <v>3</v>
      </c>
      <c r="K35" s="9" t="s">
        <v>5</v>
      </c>
      <c r="L35" s="9" t="s">
        <v>8</v>
      </c>
      <c r="M35" s="9" t="s">
        <v>9</v>
      </c>
      <c r="N35" s="9" t="s">
        <v>34</v>
      </c>
      <c r="O35" s="9" t="s">
        <v>16</v>
      </c>
      <c r="P35" s="8">
        <v>46845</v>
      </c>
    </row>
    <row r="36" spans="1:16" ht="12">
      <c r="A36" s="6"/>
      <c r="B36" s="14"/>
      <c r="C36" s="9"/>
      <c r="D36" s="9"/>
      <c r="E36" s="9"/>
      <c r="F36" s="9"/>
      <c r="G36" s="9"/>
      <c r="H36" s="25"/>
      <c r="I36" s="8"/>
      <c r="J36" s="9" t="s">
        <v>3</v>
      </c>
      <c r="K36" s="9" t="s">
        <v>5</v>
      </c>
      <c r="L36" s="9" t="s">
        <v>8</v>
      </c>
      <c r="M36" s="9" t="s">
        <v>9</v>
      </c>
      <c r="N36" s="9" t="s">
        <v>35</v>
      </c>
      <c r="O36" s="9" t="s">
        <v>16</v>
      </c>
      <c r="P36" s="8">
        <v>14147</v>
      </c>
    </row>
    <row r="37" spans="1:20" ht="22.5">
      <c r="A37" s="6" t="s">
        <v>43</v>
      </c>
      <c r="B37" s="14">
        <v>400</v>
      </c>
      <c r="C37" s="9" t="s">
        <v>5</v>
      </c>
      <c r="D37" s="9" t="s">
        <v>8</v>
      </c>
      <c r="E37" s="9" t="s">
        <v>24</v>
      </c>
      <c r="F37" s="9" t="s">
        <v>36</v>
      </c>
      <c r="G37" s="9" t="s">
        <v>16</v>
      </c>
      <c r="H37" s="6" t="s">
        <v>188</v>
      </c>
      <c r="I37" s="8">
        <v>60992</v>
      </c>
      <c r="J37" s="9" t="s">
        <v>3</v>
      </c>
      <c r="K37" s="9" t="s">
        <v>5</v>
      </c>
      <c r="L37" s="9" t="s">
        <v>8</v>
      </c>
      <c r="M37" s="9" t="s">
        <v>9</v>
      </c>
      <c r="N37" s="9" t="s">
        <v>34</v>
      </c>
      <c r="O37" s="9" t="s">
        <v>16</v>
      </c>
      <c r="P37" s="8">
        <v>46845</v>
      </c>
      <c r="T37" t="s">
        <v>14</v>
      </c>
    </row>
    <row r="38" spans="1:16" ht="12">
      <c r="A38" s="6"/>
      <c r="B38" s="14"/>
      <c r="C38" s="9"/>
      <c r="D38" s="9"/>
      <c r="E38" s="9"/>
      <c r="F38" s="9"/>
      <c r="G38" s="9"/>
      <c r="H38" s="25"/>
      <c r="I38" s="8"/>
      <c r="J38" s="9" t="s">
        <v>3</v>
      </c>
      <c r="K38" s="9" t="s">
        <v>5</v>
      </c>
      <c r="L38" s="9" t="s">
        <v>8</v>
      </c>
      <c r="M38" s="9" t="s">
        <v>9</v>
      </c>
      <c r="N38" s="9" t="s">
        <v>35</v>
      </c>
      <c r="O38" s="9" t="s">
        <v>16</v>
      </c>
      <c r="P38" s="8">
        <v>14147</v>
      </c>
    </row>
    <row r="39" spans="1:16" ht="22.5">
      <c r="A39" s="6" t="s">
        <v>59</v>
      </c>
      <c r="B39" s="14">
        <v>400</v>
      </c>
      <c r="C39" s="9" t="s">
        <v>5</v>
      </c>
      <c r="D39" s="9" t="s">
        <v>8</v>
      </c>
      <c r="E39" s="9" t="s">
        <v>24</v>
      </c>
      <c r="F39" s="9" t="s">
        <v>36</v>
      </c>
      <c r="G39" s="9" t="s">
        <v>16</v>
      </c>
      <c r="H39" s="6" t="s">
        <v>188</v>
      </c>
      <c r="I39" s="8">
        <v>60992</v>
      </c>
      <c r="J39" s="9" t="s">
        <v>3</v>
      </c>
      <c r="K39" s="9" t="s">
        <v>5</v>
      </c>
      <c r="L39" s="9" t="s">
        <v>8</v>
      </c>
      <c r="M39" s="9" t="s">
        <v>9</v>
      </c>
      <c r="N39" s="9" t="s">
        <v>34</v>
      </c>
      <c r="O39" s="9" t="s">
        <v>16</v>
      </c>
      <c r="P39" s="8">
        <v>46845</v>
      </c>
    </row>
    <row r="40" spans="1:16" ht="12">
      <c r="A40" s="6"/>
      <c r="B40" s="14"/>
      <c r="C40" s="9"/>
      <c r="D40" s="9"/>
      <c r="E40" s="9"/>
      <c r="F40" s="9"/>
      <c r="G40" s="9"/>
      <c r="H40" s="25"/>
      <c r="I40" s="8"/>
      <c r="J40" s="9" t="s">
        <v>3</v>
      </c>
      <c r="K40" s="9" t="s">
        <v>5</v>
      </c>
      <c r="L40" s="9" t="s">
        <v>8</v>
      </c>
      <c r="M40" s="9" t="s">
        <v>9</v>
      </c>
      <c r="N40" s="9" t="s">
        <v>35</v>
      </c>
      <c r="O40" s="9" t="s">
        <v>16</v>
      </c>
      <c r="P40" s="8">
        <v>14147</v>
      </c>
    </row>
    <row r="41" spans="1:16" ht="22.5">
      <c r="A41" s="6" t="s">
        <v>48</v>
      </c>
      <c r="B41" s="14">
        <v>400</v>
      </c>
      <c r="C41" s="9" t="s">
        <v>5</v>
      </c>
      <c r="D41" s="9" t="s">
        <v>8</v>
      </c>
      <c r="E41" s="9" t="s">
        <v>24</v>
      </c>
      <c r="F41" s="9" t="s">
        <v>36</v>
      </c>
      <c r="G41" s="9" t="s">
        <v>16</v>
      </c>
      <c r="H41" s="6" t="s">
        <v>188</v>
      </c>
      <c r="I41" s="8">
        <v>60992</v>
      </c>
      <c r="J41" s="9" t="s">
        <v>3</v>
      </c>
      <c r="K41" s="9" t="s">
        <v>5</v>
      </c>
      <c r="L41" s="9" t="s">
        <v>8</v>
      </c>
      <c r="M41" s="9" t="s">
        <v>9</v>
      </c>
      <c r="N41" s="9" t="s">
        <v>34</v>
      </c>
      <c r="O41" s="9" t="s">
        <v>16</v>
      </c>
      <c r="P41" s="8">
        <v>46845</v>
      </c>
    </row>
    <row r="42" spans="1:16" ht="12">
      <c r="A42" s="6"/>
      <c r="B42" s="14"/>
      <c r="C42" s="9"/>
      <c r="D42" s="9"/>
      <c r="E42" s="9"/>
      <c r="F42" s="9"/>
      <c r="G42" s="9"/>
      <c r="H42" s="25"/>
      <c r="I42" s="8"/>
      <c r="J42" s="9" t="s">
        <v>3</v>
      </c>
      <c r="K42" s="9" t="s">
        <v>5</v>
      </c>
      <c r="L42" s="9" t="s">
        <v>8</v>
      </c>
      <c r="M42" s="9" t="s">
        <v>9</v>
      </c>
      <c r="N42" s="9" t="s">
        <v>35</v>
      </c>
      <c r="O42" s="9" t="s">
        <v>16</v>
      </c>
      <c r="P42" s="8">
        <v>14147</v>
      </c>
    </row>
    <row r="43" spans="1:16" ht="22.5">
      <c r="A43" s="6" t="s">
        <v>60</v>
      </c>
      <c r="B43" s="14">
        <v>400</v>
      </c>
      <c r="C43" s="9" t="s">
        <v>5</v>
      </c>
      <c r="D43" s="9" t="s">
        <v>8</v>
      </c>
      <c r="E43" s="9" t="s">
        <v>24</v>
      </c>
      <c r="F43" s="9" t="s">
        <v>36</v>
      </c>
      <c r="G43" s="9" t="s">
        <v>16</v>
      </c>
      <c r="H43" s="6" t="s">
        <v>188</v>
      </c>
      <c r="I43" s="8">
        <v>60992</v>
      </c>
      <c r="J43" s="9" t="s">
        <v>3</v>
      </c>
      <c r="K43" s="9" t="s">
        <v>5</v>
      </c>
      <c r="L43" s="9" t="s">
        <v>8</v>
      </c>
      <c r="M43" s="9" t="s">
        <v>9</v>
      </c>
      <c r="N43" s="9" t="s">
        <v>34</v>
      </c>
      <c r="O43" s="9" t="s">
        <v>16</v>
      </c>
      <c r="P43" s="8">
        <v>46845</v>
      </c>
    </row>
    <row r="44" spans="1:16" ht="12">
      <c r="A44" s="6"/>
      <c r="B44" s="14"/>
      <c r="C44" s="9"/>
      <c r="D44" s="9"/>
      <c r="E44" s="9"/>
      <c r="F44" s="9"/>
      <c r="G44" s="9"/>
      <c r="H44" s="25"/>
      <c r="I44" s="8"/>
      <c r="J44" s="9" t="s">
        <v>3</v>
      </c>
      <c r="K44" s="9" t="s">
        <v>5</v>
      </c>
      <c r="L44" s="9" t="s">
        <v>8</v>
      </c>
      <c r="M44" s="9" t="s">
        <v>9</v>
      </c>
      <c r="N44" s="9" t="s">
        <v>35</v>
      </c>
      <c r="O44" s="9" t="s">
        <v>16</v>
      </c>
      <c r="P44" s="8">
        <v>14147</v>
      </c>
    </row>
    <row r="45" spans="1:16" ht="22.5">
      <c r="A45" s="6" t="s">
        <v>49</v>
      </c>
      <c r="B45" s="14">
        <v>400</v>
      </c>
      <c r="C45" s="9" t="s">
        <v>5</v>
      </c>
      <c r="D45" s="9" t="s">
        <v>8</v>
      </c>
      <c r="E45" s="9" t="s">
        <v>24</v>
      </c>
      <c r="F45" s="9" t="s">
        <v>36</v>
      </c>
      <c r="G45" s="9" t="s">
        <v>16</v>
      </c>
      <c r="H45" s="6" t="s">
        <v>188</v>
      </c>
      <c r="I45" s="8">
        <v>60992</v>
      </c>
      <c r="J45" s="9" t="s">
        <v>3</v>
      </c>
      <c r="K45" s="9" t="s">
        <v>5</v>
      </c>
      <c r="L45" s="9" t="s">
        <v>8</v>
      </c>
      <c r="M45" s="9" t="s">
        <v>9</v>
      </c>
      <c r="N45" s="9" t="s">
        <v>34</v>
      </c>
      <c r="O45" s="9" t="s">
        <v>16</v>
      </c>
      <c r="P45" s="8">
        <v>46845</v>
      </c>
    </row>
    <row r="46" spans="1:16" ht="12">
      <c r="A46" s="6"/>
      <c r="B46" s="14"/>
      <c r="C46" s="9"/>
      <c r="D46" s="9"/>
      <c r="E46" s="9"/>
      <c r="F46" s="9"/>
      <c r="G46" s="9"/>
      <c r="H46" s="13"/>
      <c r="I46" s="8"/>
      <c r="J46" s="9" t="s">
        <v>3</v>
      </c>
      <c r="K46" s="9" t="s">
        <v>5</v>
      </c>
      <c r="L46" s="9" t="s">
        <v>8</v>
      </c>
      <c r="M46" s="9" t="s">
        <v>9</v>
      </c>
      <c r="N46" s="9" t="s">
        <v>35</v>
      </c>
      <c r="O46" s="9" t="s">
        <v>16</v>
      </c>
      <c r="P46" s="8">
        <v>14147</v>
      </c>
    </row>
    <row r="47" spans="1:16" ht="22.5">
      <c r="A47" s="6" t="s">
        <v>50</v>
      </c>
      <c r="B47" s="14">
        <v>400</v>
      </c>
      <c r="C47" s="9" t="s">
        <v>5</v>
      </c>
      <c r="D47" s="9" t="s">
        <v>8</v>
      </c>
      <c r="E47" s="9" t="s">
        <v>24</v>
      </c>
      <c r="F47" s="9" t="s">
        <v>36</v>
      </c>
      <c r="G47" s="9" t="s">
        <v>16</v>
      </c>
      <c r="H47" s="6" t="s">
        <v>188</v>
      </c>
      <c r="I47" s="8">
        <v>60992</v>
      </c>
      <c r="J47" s="9" t="s">
        <v>3</v>
      </c>
      <c r="K47" s="9" t="s">
        <v>5</v>
      </c>
      <c r="L47" s="9" t="s">
        <v>8</v>
      </c>
      <c r="M47" s="9" t="s">
        <v>9</v>
      </c>
      <c r="N47" s="9" t="s">
        <v>34</v>
      </c>
      <c r="O47" s="9" t="s">
        <v>16</v>
      </c>
      <c r="P47" s="8">
        <v>46845</v>
      </c>
    </row>
    <row r="48" spans="1:16" ht="12">
      <c r="A48" s="6"/>
      <c r="B48" s="14"/>
      <c r="C48" s="9"/>
      <c r="D48" s="9"/>
      <c r="E48" s="9"/>
      <c r="F48" s="9"/>
      <c r="G48" s="9"/>
      <c r="H48" s="13"/>
      <c r="I48" s="8"/>
      <c r="J48" s="9" t="s">
        <v>3</v>
      </c>
      <c r="K48" s="9" t="s">
        <v>5</v>
      </c>
      <c r="L48" s="9" t="s">
        <v>8</v>
      </c>
      <c r="M48" s="9" t="s">
        <v>9</v>
      </c>
      <c r="N48" s="9" t="s">
        <v>35</v>
      </c>
      <c r="O48" s="9" t="s">
        <v>16</v>
      </c>
      <c r="P48" s="8">
        <v>14147</v>
      </c>
    </row>
    <row r="49" spans="1:16" ht="22.5">
      <c r="A49" s="6" t="s">
        <v>51</v>
      </c>
      <c r="B49" s="14">
        <v>400</v>
      </c>
      <c r="C49" s="9" t="s">
        <v>5</v>
      </c>
      <c r="D49" s="9" t="s">
        <v>8</v>
      </c>
      <c r="E49" s="9" t="s">
        <v>24</v>
      </c>
      <c r="F49" s="9" t="s">
        <v>36</v>
      </c>
      <c r="G49" s="9" t="s">
        <v>16</v>
      </c>
      <c r="H49" s="6" t="s">
        <v>188</v>
      </c>
      <c r="I49" s="8">
        <v>60992</v>
      </c>
      <c r="J49" s="9" t="s">
        <v>3</v>
      </c>
      <c r="K49" s="9" t="s">
        <v>5</v>
      </c>
      <c r="L49" s="9" t="s">
        <v>8</v>
      </c>
      <c r="M49" s="9" t="s">
        <v>9</v>
      </c>
      <c r="N49" s="9" t="s">
        <v>34</v>
      </c>
      <c r="O49" s="9" t="s">
        <v>16</v>
      </c>
      <c r="P49" s="8">
        <v>46845</v>
      </c>
    </row>
    <row r="50" spans="1:16" ht="12">
      <c r="A50" s="6"/>
      <c r="B50" s="14"/>
      <c r="C50" s="9"/>
      <c r="D50" s="9"/>
      <c r="E50" s="9"/>
      <c r="F50" s="9"/>
      <c r="G50" s="9"/>
      <c r="H50" s="13"/>
      <c r="I50" s="8"/>
      <c r="J50" s="9" t="s">
        <v>3</v>
      </c>
      <c r="K50" s="9" t="s">
        <v>5</v>
      </c>
      <c r="L50" s="9" t="s">
        <v>8</v>
      </c>
      <c r="M50" s="9" t="s">
        <v>9</v>
      </c>
      <c r="N50" s="9" t="s">
        <v>35</v>
      </c>
      <c r="O50" s="9" t="s">
        <v>16</v>
      </c>
      <c r="P50" s="8">
        <v>14147</v>
      </c>
    </row>
    <row r="51" spans="1:16" ht="22.5">
      <c r="A51" s="6" t="s">
        <v>52</v>
      </c>
      <c r="B51" s="14">
        <v>400</v>
      </c>
      <c r="C51" s="9" t="s">
        <v>5</v>
      </c>
      <c r="D51" s="9" t="s">
        <v>8</v>
      </c>
      <c r="E51" s="9" t="s">
        <v>24</v>
      </c>
      <c r="F51" s="9" t="s">
        <v>36</v>
      </c>
      <c r="G51" s="9" t="s">
        <v>16</v>
      </c>
      <c r="H51" s="6" t="s">
        <v>188</v>
      </c>
      <c r="I51" s="8">
        <v>60992</v>
      </c>
      <c r="J51" s="9" t="s">
        <v>3</v>
      </c>
      <c r="K51" s="9" t="s">
        <v>5</v>
      </c>
      <c r="L51" s="9" t="s">
        <v>8</v>
      </c>
      <c r="M51" s="9" t="s">
        <v>9</v>
      </c>
      <c r="N51" s="9" t="s">
        <v>34</v>
      </c>
      <c r="O51" s="9" t="s">
        <v>16</v>
      </c>
      <c r="P51" s="8">
        <v>46845</v>
      </c>
    </row>
    <row r="52" spans="1:16" ht="12">
      <c r="A52" s="6"/>
      <c r="B52" s="14"/>
      <c r="C52" s="9"/>
      <c r="D52" s="9"/>
      <c r="E52" s="9"/>
      <c r="F52" s="9"/>
      <c r="G52" s="9"/>
      <c r="H52" s="13"/>
      <c r="I52" s="8"/>
      <c r="J52" s="9" t="s">
        <v>3</v>
      </c>
      <c r="K52" s="9" t="s">
        <v>5</v>
      </c>
      <c r="L52" s="9" t="s">
        <v>8</v>
      </c>
      <c r="M52" s="9" t="s">
        <v>9</v>
      </c>
      <c r="N52" s="9" t="s">
        <v>35</v>
      </c>
      <c r="O52" s="9" t="s">
        <v>16</v>
      </c>
      <c r="P52" s="8">
        <v>14147</v>
      </c>
    </row>
    <row r="53" spans="1:16" ht="22.5">
      <c r="A53" s="6" t="s">
        <v>67</v>
      </c>
      <c r="B53" s="14">
        <v>400</v>
      </c>
      <c r="C53" s="9" t="s">
        <v>5</v>
      </c>
      <c r="D53" s="9" t="s">
        <v>8</v>
      </c>
      <c r="E53" s="9" t="s">
        <v>24</v>
      </c>
      <c r="F53" s="9" t="s">
        <v>36</v>
      </c>
      <c r="G53" s="9" t="s">
        <v>16</v>
      </c>
      <c r="H53" s="6" t="s">
        <v>188</v>
      </c>
      <c r="I53" s="8">
        <v>60992</v>
      </c>
      <c r="J53" s="9" t="s">
        <v>3</v>
      </c>
      <c r="K53" s="9" t="s">
        <v>5</v>
      </c>
      <c r="L53" s="9" t="s">
        <v>8</v>
      </c>
      <c r="M53" s="9" t="s">
        <v>9</v>
      </c>
      <c r="N53" s="9" t="s">
        <v>34</v>
      </c>
      <c r="O53" s="9" t="s">
        <v>16</v>
      </c>
      <c r="P53" s="8">
        <v>46845</v>
      </c>
    </row>
    <row r="54" spans="1:16" ht="12">
      <c r="A54" s="6"/>
      <c r="B54" s="14"/>
      <c r="C54" s="9"/>
      <c r="D54" s="9"/>
      <c r="E54" s="9"/>
      <c r="F54" s="9"/>
      <c r="G54" s="9"/>
      <c r="H54" s="13"/>
      <c r="I54" s="8"/>
      <c r="J54" s="9" t="s">
        <v>3</v>
      </c>
      <c r="K54" s="9" t="s">
        <v>5</v>
      </c>
      <c r="L54" s="9" t="s">
        <v>8</v>
      </c>
      <c r="M54" s="9" t="s">
        <v>9</v>
      </c>
      <c r="N54" s="9" t="s">
        <v>35</v>
      </c>
      <c r="O54" s="9" t="s">
        <v>16</v>
      </c>
      <c r="P54" s="8">
        <v>14147</v>
      </c>
    </row>
    <row r="55" spans="1:19" ht="22.5">
      <c r="A55" s="6" t="s">
        <v>53</v>
      </c>
      <c r="B55" s="14">
        <v>400</v>
      </c>
      <c r="C55" s="9" t="s">
        <v>5</v>
      </c>
      <c r="D55" s="9" t="s">
        <v>8</v>
      </c>
      <c r="E55" s="9" t="s">
        <v>24</v>
      </c>
      <c r="F55" s="9" t="s">
        <v>36</v>
      </c>
      <c r="G55" s="9" t="s">
        <v>16</v>
      </c>
      <c r="H55" s="6" t="s">
        <v>188</v>
      </c>
      <c r="I55" s="8">
        <v>60992</v>
      </c>
      <c r="J55" s="9" t="s">
        <v>3</v>
      </c>
      <c r="K55" s="9" t="s">
        <v>5</v>
      </c>
      <c r="L55" s="9" t="s">
        <v>8</v>
      </c>
      <c r="M55" s="9" t="s">
        <v>9</v>
      </c>
      <c r="N55" s="9" t="s">
        <v>34</v>
      </c>
      <c r="O55" s="9" t="s">
        <v>16</v>
      </c>
      <c r="P55" s="8">
        <v>46845</v>
      </c>
      <c r="S55" t="s">
        <v>14</v>
      </c>
    </row>
    <row r="56" spans="1:16" s="7" customFormat="1" ht="12">
      <c r="A56" s="6"/>
      <c r="B56" s="14"/>
      <c r="C56" s="9"/>
      <c r="D56" s="9"/>
      <c r="E56" s="9"/>
      <c r="F56" s="9"/>
      <c r="G56" s="9"/>
      <c r="H56" s="6"/>
      <c r="I56" s="10"/>
      <c r="J56" s="9" t="s">
        <v>3</v>
      </c>
      <c r="K56" s="9" t="s">
        <v>5</v>
      </c>
      <c r="L56" s="9" t="s">
        <v>8</v>
      </c>
      <c r="M56" s="9" t="s">
        <v>9</v>
      </c>
      <c r="N56" s="9" t="s">
        <v>35</v>
      </c>
      <c r="O56" s="9" t="s">
        <v>16</v>
      </c>
      <c r="P56" s="8">
        <v>14147</v>
      </c>
    </row>
    <row r="57" spans="1:16" s="7" customFormat="1" ht="24" customHeight="1">
      <c r="A57" s="6" t="s">
        <v>54</v>
      </c>
      <c r="B57" s="14">
        <v>400</v>
      </c>
      <c r="C57" s="9" t="s">
        <v>5</v>
      </c>
      <c r="D57" s="9" t="s">
        <v>8</v>
      </c>
      <c r="E57" s="9" t="s">
        <v>24</v>
      </c>
      <c r="F57" s="9" t="s">
        <v>36</v>
      </c>
      <c r="G57" s="9" t="s">
        <v>16</v>
      </c>
      <c r="H57" s="6" t="s">
        <v>188</v>
      </c>
      <c r="I57" s="8">
        <v>60992</v>
      </c>
      <c r="J57" s="9" t="s">
        <v>3</v>
      </c>
      <c r="K57" s="9" t="s">
        <v>5</v>
      </c>
      <c r="L57" s="9" t="s">
        <v>8</v>
      </c>
      <c r="M57" s="9" t="s">
        <v>9</v>
      </c>
      <c r="N57" s="9" t="s">
        <v>34</v>
      </c>
      <c r="O57" s="9" t="s">
        <v>16</v>
      </c>
      <c r="P57" s="8">
        <v>46845</v>
      </c>
    </row>
    <row r="58" spans="1:16" s="7" customFormat="1" ht="12" customHeight="1">
      <c r="A58" s="6" t="s">
        <v>54</v>
      </c>
      <c r="B58" s="6"/>
      <c r="C58" s="5"/>
      <c r="D58" s="5"/>
      <c r="E58" s="5"/>
      <c r="F58" s="5"/>
      <c r="G58" s="5"/>
      <c r="H58" s="6"/>
      <c r="I58" s="8"/>
      <c r="J58" s="9" t="s">
        <v>3</v>
      </c>
      <c r="K58" s="9" t="s">
        <v>5</v>
      </c>
      <c r="L58" s="9" t="s">
        <v>8</v>
      </c>
      <c r="M58" s="9" t="s">
        <v>9</v>
      </c>
      <c r="N58" s="9" t="s">
        <v>35</v>
      </c>
      <c r="O58" s="9" t="s">
        <v>16</v>
      </c>
      <c r="P58" s="8">
        <v>14147</v>
      </c>
    </row>
    <row r="59" spans="1:16" s="7" customFormat="1" ht="12" customHeight="1">
      <c r="A59" s="6" t="s">
        <v>146</v>
      </c>
      <c r="B59" s="6">
        <v>400</v>
      </c>
      <c r="C59" s="5" t="s">
        <v>28</v>
      </c>
      <c r="D59" s="5" t="s">
        <v>100</v>
      </c>
      <c r="E59" s="5" t="s">
        <v>192</v>
      </c>
      <c r="F59" s="5" t="s">
        <v>42</v>
      </c>
      <c r="G59" s="5"/>
      <c r="H59" s="6" t="s">
        <v>193</v>
      </c>
      <c r="I59" s="8">
        <v>30000</v>
      </c>
      <c r="J59" s="9" t="s">
        <v>3</v>
      </c>
      <c r="K59" s="9" t="s">
        <v>28</v>
      </c>
      <c r="L59" s="9" t="s">
        <v>100</v>
      </c>
      <c r="M59" s="9" t="s">
        <v>24</v>
      </c>
      <c r="N59" s="9" t="s">
        <v>165</v>
      </c>
      <c r="O59" s="9"/>
      <c r="P59" s="8">
        <v>20000</v>
      </c>
    </row>
    <row r="60" spans="1:16" s="7" customFormat="1" ht="12" customHeight="1">
      <c r="A60" s="6" t="s">
        <v>146</v>
      </c>
      <c r="B60" s="6"/>
      <c r="C60" s="5"/>
      <c r="D60" s="5"/>
      <c r="E60" s="5"/>
      <c r="F60" s="5"/>
      <c r="G60" s="5"/>
      <c r="H60" s="6"/>
      <c r="I60" s="8"/>
      <c r="J60" s="9" t="s">
        <v>3</v>
      </c>
      <c r="K60" s="9" t="s">
        <v>28</v>
      </c>
      <c r="L60" s="9" t="s">
        <v>100</v>
      </c>
      <c r="M60" s="9" t="s">
        <v>194</v>
      </c>
      <c r="N60" s="9" t="s">
        <v>195</v>
      </c>
      <c r="O60" s="9"/>
      <c r="P60" s="8">
        <v>10000</v>
      </c>
    </row>
    <row r="61" spans="1:16" s="7" customFormat="1" ht="12" customHeight="1">
      <c r="A61" s="6" t="s">
        <v>153</v>
      </c>
      <c r="B61" s="23"/>
      <c r="C61" s="23"/>
      <c r="D61" s="23"/>
      <c r="E61" s="23"/>
      <c r="F61" s="23"/>
      <c r="G61" s="5"/>
      <c r="H61" s="6" t="s">
        <v>176</v>
      </c>
      <c r="I61" s="8"/>
      <c r="J61" s="6">
        <v>400</v>
      </c>
      <c r="K61" s="5" t="s">
        <v>28</v>
      </c>
      <c r="L61" s="5" t="s">
        <v>100</v>
      </c>
      <c r="M61" s="5" t="s">
        <v>24</v>
      </c>
      <c r="N61" s="5" t="s">
        <v>165</v>
      </c>
      <c r="O61" s="9"/>
      <c r="P61" s="8">
        <v>22000</v>
      </c>
    </row>
    <row r="62" spans="1:16" s="7" customFormat="1" ht="12" customHeight="1">
      <c r="A62" s="6" t="s">
        <v>147</v>
      </c>
      <c r="B62" s="6"/>
      <c r="C62" s="5"/>
      <c r="D62" s="5"/>
      <c r="E62" s="5"/>
      <c r="F62" s="5"/>
      <c r="G62" s="5"/>
      <c r="H62" s="6" t="s">
        <v>198</v>
      </c>
      <c r="I62" s="8"/>
      <c r="J62" s="6">
        <v>400</v>
      </c>
      <c r="K62" s="5" t="s">
        <v>28</v>
      </c>
      <c r="L62" s="5" t="s">
        <v>100</v>
      </c>
      <c r="M62" s="5" t="s">
        <v>24</v>
      </c>
      <c r="N62" s="5" t="s">
        <v>36</v>
      </c>
      <c r="O62" s="9"/>
      <c r="P62" s="8">
        <v>20000</v>
      </c>
    </row>
    <row r="63" spans="1:16" s="7" customFormat="1" ht="22.5">
      <c r="A63" s="6" t="s">
        <v>147</v>
      </c>
      <c r="B63" s="6"/>
      <c r="C63" s="5"/>
      <c r="D63" s="5"/>
      <c r="E63" s="5"/>
      <c r="F63" s="5"/>
      <c r="G63" s="5"/>
      <c r="H63" s="6" t="s">
        <v>199</v>
      </c>
      <c r="I63" s="8"/>
      <c r="J63" s="6">
        <v>400</v>
      </c>
      <c r="K63" s="5" t="s">
        <v>28</v>
      </c>
      <c r="L63" s="5" t="s">
        <v>100</v>
      </c>
      <c r="M63" s="5" t="s">
        <v>24</v>
      </c>
      <c r="N63" s="5" t="s">
        <v>41</v>
      </c>
      <c r="O63" s="9"/>
      <c r="P63" s="8">
        <v>45000</v>
      </c>
    </row>
    <row r="64" spans="1:16" s="7" customFormat="1" ht="12" customHeight="1">
      <c r="A64" s="6" t="s">
        <v>200</v>
      </c>
      <c r="B64" s="14"/>
      <c r="C64" s="9"/>
      <c r="D64" s="9"/>
      <c r="E64" s="9"/>
      <c r="F64" s="9"/>
      <c r="G64" s="5"/>
      <c r="H64" s="6" t="s">
        <v>197</v>
      </c>
      <c r="I64" s="8"/>
      <c r="J64" s="9" t="s">
        <v>0</v>
      </c>
      <c r="K64" s="9" t="s">
        <v>5</v>
      </c>
      <c r="L64" s="9" t="s">
        <v>8</v>
      </c>
      <c r="M64" s="9" t="s">
        <v>24</v>
      </c>
      <c r="N64" s="9" t="s">
        <v>36</v>
      </c>
      <c r="O64" s="9"/>
      <c r="P64" s="8">
        <v>1263403</v>
      </c>
    </row>
    <row r="65" spans="1:16" s="7" customFormat="1" ht="34.5">
      <c r="A65" s="6" t="s">
        <v>171</v>
      </c>
      <c r="B65" s="9" t="s">
        <v>0</v>
      </c>
      <c r="C65" s="9" t="s">
        <v>203</v>
      </c>
      <c r="D65" s="9" t="s">
        <v>140</v>
      </c>
      <c r="E65" s="9" t="s">
        <v>24</v>
      </c>
      <c r="F65" s="9" t="s">
        <v>42</v>
      </c>
      <c r="G65" s="5"/>
      <c r="H65" s="6" t="s">
        <v>206</v>
      </c>
      <c r="I65" s="8">
        <v>100000</v>
      </c>
      <c r="J65" s="9" t="s">
        <v>0</v>
      </c>
      <c r="K65" s="9" t="s">
        <v>204</v>
      </c>
      <c r="L65" s="9" t="s">
        <v>205</v>
      </c>
      <c r="M65" s="9" t="s">
        <v>24</v>
      </c>
      <c r="N65" s="9" t="s">
        <v>142</v>
      </c>
      <c r="O65" s="9"/>
      <c r="P65" s="8">
        <v>10000</v>
      </c>
    </row>
    <row r="66" spans="1:16" s="7" customFormat="1" ht="34.5">
      <c r="A66" s="6" t="s">
        <v>171</v>
      </c>
      <c r="B66" s="14"/>
      <c r="C66" s="9"/>
      <c r="D66" s="9"/>
      <c r="E66" s="9"/>
      <c r="F66" s="9"/>
      <c r="G66" s="5"/>
      <c r="H66" s="6" t="s">
        <v>206</v>
      </c>
      <c r="I66" s="8"/>
      <c r="J66" s="9" t="s">
        <v>0</v>
      </c>
      <c r="K66" s="9" t="s">
        <v>204</v>
      </c>
      <c r="L66" s="9" t="s">
        <v>205</v>
      </c>
      <c r="M66" s="9" t="s">
        <v>24</v>
      </c>
      <c r="N66" s="9" t="s">
        <v>36</v>
      </c>
      <c r="O66" s="9"/>
      <c r="P66" s="8">
        <v>90000</v>
      </c>
    </row>
    <row r="67" spans="1:16" s="7" customFormat="1" ht="34.5">
      <c r="A67" s="6"/>
      <c r="B67" s="14"/>
      <c r="C67" s="9"/>
      <c r="D67" s="9"/>
      <c r="E67" s="9"/>
      <c r="F67" s="9"/>
      <c r="G67" s="5"/>
      <c r="H67" s="6" t="s">
        <v>206</v>
      </c>
      <c r="I67" s="8"/>
      <c r="J67" s="9" t="s">
        <v>0</v>
      </c>
      <c r="K67" s="9" t="s">
        <v>204</v>
      </c>
      <c r="L67" s="9" t="s">
        <v>205</v>
      </c>
      <c r="M67" s="9" t="s">
        <v>24</v>
      </c>
      <c r="N67" s="9" t="s">
        <v>42</v>
      </c>
      <c r="O67" s="9"/>
      <c r="P67" s="8">
        <v>60000</v>
      </c>
    </row>
    <row r="68" spans="1:16" s="7" customFormat="1" ht="24.75">
      <c r="A68" s="6" t="s">
        <v>40</v>
      </c>
      <c r="B68" s="9" t="s">
        <v>3</v>
      </c>
      <c r="C68" s="5" t="s">
        <v>5</v>
      </c>
      <c r="D68" s="5" t="s">
        <v>8</v>
      </c>
      <c r="E68" s="5" t="s">
        <v>207</v>
      </c>
      <c r="F68" s="9" t="s">
        <v>41</v>
      </c>
      <c r="G68" s="5"/>
      <c r="H68" s="23" t="s">
        <v>196</v>
      </c>
      <c r="I68" s="8">
        <v>500000</v>
      </c>
      <c r="J68" s="9"/>
      <c r="K68" s="9"/>
      <c r="L68" s="9"/>
      <c r="M68" s="9"/>
      <c r="N68" s="9"/>
      <c r="O68" s="9"/>
      <c r="P68" s="8"/>
    </row>
    <row r="69" spans="1:16" s="7" customFormat="1" ht="12">
      <c r="A69" s="6"/>
      <c r="B69" s="9"/>
      <c r="C69" s="5"/>
      <c r="D69" s="5"/>
      <c r="E69" s="5"/>
      <c r="F69" s="5"/>
      <c r="G69" s="5"/>
      <c r="H69" s="23"/>
      <c r="I69" s="8"/>
      <c r="J69" s="9"/>
      <c r="K69" s="9"/>
      <c r="L69" s="9"/>
      <c r="M69" s="9"/>
      <c r="N69" s="9"/>
      <c r="O69" s="9"/>
      <c r="P69" s="8"/>
    </row>
    <row r="70" spans="1:16" s="7" customFormat="1" ht="12">
      <c r="A70" s="6"/>
      <c r="B70" s="9"/>
      <c r="C70" s="5"/>
      <c r="D70" s="5"/>
      <c r="E70" s="5"/>
      <c r="F70" s="5"/>
      <c r="G70" s="5"/>
      <c r="H70" s="23"/>
      <c r="I70" s="8"/>
      <c r="J70" s="9"/>
      <c r="K70" s="9"/>
      <c r="L70" s="9"/>
      <c r="M70" s="9"/>
      <c r="N70" s="9"/>
      <c r="O70" s="9"/>
      <c r="P70" s="8"/>
    </row>
    <row r="71" spans="1:16" s="7" customFormat="1" ht="12">
      <c r="A71" s="6"/>
      <c r="B71" s="9"/>
      <c r="C71" s="5"/>
      <c r="D71" s="5"/>
      <c r="E71" s="5"/>
      <c r="F71" s="5"/>
      <c r="G71" s="5"/>
      <c r="H71" s="23"/>
      <c r="I71" s="8"/>
      <c r="J71" s="9"/>
      <c r="K71" s="9"/>
      <c r="L71" s="9"/>
      <c r="M71" s="9"/>
      <c r="N71" s="9"/>
      <c r="O71" s="9"/>
      <c r="P71" s="8"/>
    </row>
    <row r="72" spans="1:18" s="7" customFormat="1" ht="12" customHeight="1">
      <c r="A72" s="6"/>
      <c r="B72" s="6"/>
      <c r="C72" s="5"/>
      <c r="D72" s="5"/>
      <c r="E72" s="5"/>
      <c r="F72" s="5"/>
      <c r="G72" s="5"/>
      <c r="H72" s="6"/>
      <c r="I72" s="8">
        <f>SUM(I8:I68)</f>
        <v>5675256</v>
      </c>
      <c r="J72" s="8"/>
      <c r="K72" s="8"/>
      <c r="L72" s="8"/>
      <c r="M72" s="8"/>
      <c r="N72" s="8"/>
      <c r="O72" s="8"/>
      <c r="P72" s="8">
        <f>SUM(P8:P68)</f>
        <v>6585659</v>
      </c>
      <c r="R72" s="29">
        <f>P72-I72</f>
        <v>910403</v>
      </c>
    </row>
    <row r="73" ht="12">
      <c r="H73" t="s">
        <v>14</v>
      </c>
    </row>
    <row r="74" spans="1:16" ht="12">
      <c r="A74" t="s">
        <v>202</v>
      </c>
      <c r="B74" t="s">
        <v>14</v>
      </c>
      <c r="P74" s="12">
        <f>P72-I72</f>
        <v>910403</v>
      </c>
    </row>
  </sheetData>
  <mergeCells count="8">
    <mergeCell ref="N1:P1"/>
    <mergeCell ref="M2:P2"/>
    <mergeCell ref="M3:P3"/>
    <mergeCell ref="L4:P4"/>
    <mergeCell ref="B6:G6"/>
    <mergeCell ref="A6:A7"/>
    <mergeCell ref="J6:O6"/>
    <mergeCell ref="H6:I6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2013-06-18T12:05:59Z</cp:lastPrinted>
  <dcterms:created xsi:type="dcterms:W3CDTF">2012-02-03T06:54:39Z</dcterms:created>
  <dcterms:modified xsi:type="dcterms:W3CDTF">2013-08-27T07:20:52Z</dcterms:modified>
  <cp:category/>
  <cp:version/>
  <cp:contentType/>
  <cp:contentStatus/>
</cp:coreProperties>
</file>