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avskaya-ev\Desktop\Екатерина\Русавская Екатерина Витальевна\Реестр МП\"/>
    </mc:Choice>
  </mc:AlternateContent>
  <bookViews>
    <workbookView xWindow="-15" yWindow="75" windowWidth="19320" windowHeight="11925" tabRatio="599"/>
  </bookViews>
  <sheets>
    <sheet name="реестр МП" sheetId="3" r:id="rId1"/>
  </sheets>
  <calcPr calcId="152511"/>
</workbook>
</file>

<file path=xl/calcChain.xml><?xml version="1.0" encoding="utf-8"?>
<calcChain xmlns="http://schemas.openxmlformats.org/spreadsheetml/2006/main">
  <c r="I77" i="3" l="1"/>
  <c r="I108" i="3"/>
  <c r="I109" i="3"/>
  <c r="I110" i="3"/>
  <c r="I111" i="3"/>
  <c r="I112" i="3"/>
  <c r="I113" i="3"/>
  <c r="I107" i="3"/>
  <c r="I194" i="3" l="1"/>
  <c r="I193" i="3"/>
  <c r="I192" i="3"/>
  <c r="I191" i="3"/>
  <c r="I190" i="3"/>
  <c r="I179" i="3"/>
  <c r="I178" i="3"/>
  <c r="I177" i="3"/>
  <c r="I176" i="3"/>
  <c r="I175" i="3"/>
  <c r="I154" i="3"/>
  <c r="I153" i="3"/>
  <c r="I152" i="3"/>
  <c r="I151" i="3"/>
  <c r="I150" i="3"/>
  <c r="I82" i="3"/>
  <c r="I81" i="3"/>
  <c r="I80" i="3"/>
  <c r="I79" i="3"/>
  <c r="I78" i="3"/>
  <c r="I52" i="3"/>
  <c r="I51" i="3"/>
  <c r="I50" i="3"/>
  <c r="I49" i="3"/>
  <c r="I48" i="3"/>
  <c r="I47" i="3"/>
  <c r="I28" i="3"/>
  <c r="I27" i="3"/>
  <c r="I26" i="3"/>
  <c r="I25" i="3"/>
  <c r="I24" i="3"/>
  <c r="I23" i="3"/>
  <c r="I10" i="3"/>
  <c r="I9" i="3"/>
  <c r="I8" i="3"/>
  <c r="I7" i="3"/>
  <c r="I6" i="3"/>
  <c r="I5" i="3"/>
</calcChain>
</file>

<file path=xl/sharedStrings.xml><?xml version="1.0" encoding="utf-8"?>
<sst xmlns="http://schemas.openxmlformats.org/spreadsheetml/2006/main" count="131" uniqueCount="102">
  <si>
    <t>№ п/п</t>
  </si>
  <si>
    <t>Наименование муниципальной  программы</t>
  </si>
  <si>
    <t>Нормативно-правовой акт об утверждении программы</t>
  </si>
  <si>
    <t>Период реализации программы</t>
  </si>
  <si>
    <t>Исполнитель программы</t>
  </si>
  <si>
    <t>Общий объем расходов на весь период реализации программы, тыс. руб.</t>
  </si>
  <si>
    <t>Этапы реализации программы</t>
  </si>
  <si>
    <t>Плановый объем расходов по годам</t>
  </si>
  <si>
    <t>Администрация Артемовского городского округа</t>
  </si>
  <si>
    <t>Управление образования Артемовского городского округа</t>
  </si>
  <si>
    <t>Управление культуры Администрации Артемовского городского округа</t>
  </si>
  <si>
    <t>Состояние программы</t>
  </si>
  <si>
    <t>действует</t>
  </si>
  <si>
    <t>Комитет по управлением муниципальным имуществом Артемовского городского округа</t>
  </si>
  <si>
    <t>1</t>
  </si>
  <si>
    <t>2</t>
  </si>
  <si>
    <t>3</t>
  </si>
  <si>
    <t>4</t>
  </si>
  <si>
    <t>5</t>
  </si>
  <si>
    <t>Финансовое управление Администрации Артемовского городского округа</t>
  </si>
  <si>
    <t>Реестр муниципальных  программ Артемовского городского округа</t>
  </si>
  <si>
    <t>6</t>
  </si>
  <si>
    <t>7</t>
  </si>
  <si>
    <t>2018-2022</t>
  </si>
  <si>
    <t>8</t>
  </si>
  <si>
    <t>9</t>
  </si>
  <si>
    <t>10</t>
  </si>
  <si>
    <t>11</t>
  </si>
  <si>
    <t>2019-2024</t>
  </si>
  <si>
    <t xml:space="preserve"> федеральный бюджет -   0,0 тыс. руб.</t>
  </si>
  <si>
    <t xml:space="preserve">федеральный бюджет -                             0,0 тыс. руб. </t>
  </si>
  <si>
    <t>внебюджетные источники -                           520,0 тыс. руб.</t>
  </si>
  <si>
    <t>областной бюджет -        950 621,4 тыс. руб.</t>
  </si>
  <si>
    <t>12</t>
  </si>
  <si>
    <t>Постановление Администрации Артемовского городского округа от 19.10.2018 № 1094-ПА</t>
  </si>
  <si>
    <t>Управление образования  Артемовского городского округа</t>
  </si>
  <si>
    <t xml:space="preserve">ВСЕГО 600,0 тыс. руб., </t>
  </si>
  <si>
    <t>местный бюджет -                               600,0 тыс. руб.</t>
  </si>
  <si>
    <t>13</t>
  </si>
  <si>
    <t>Постановление Администрации Артемовского городского округа от 06.11.2018 № 1195-ПА</t>
  </si>
  <si>
    <t xml:space="preserve">Администрация Артемовского городского округа </t>
  </si>
  <si>
    <t xml:space="preserve">ВСЕГО 1800,0 тыс руб. </t>
  </si>
  <si>
    <t xml:space="preserve"> местный бюджет - 1800,0 тыс.руб.</t>
  </si>
  <si>
    <t>2018-2024</t>
  </si>
  <si>
    <t>Муниципальная программа  «Управление муниципальным имуществом и земельными ресурсами Артемовского городского округа на 2019-2024 годы»</t>
  </si>
  <si>
    <t>Муниципальная программа «Развитие системы образования Артемовского городского округа на период 2019-2024 годов»</t>
  </si>
  <si>
    <t>Муниципальная программа «Развитие культуры на территории Артемовского городского округа до 2024 года»</t>
  </si>
  <si>
    <t>местный бюджет -                 1 328 635,1 тыс. руб.</t>
  </si>
  <si>
    <t>Муниципальная программа «Управление муниципальными финансами Артемовского городского округа до 2020 года»</t>
  </si>
  <si>
    <t>Муниципальная программа «Обеспечение жильем отдельных категорий граждан на территории  Артемовского городского округа на 2019- 2024 годы»</t>
  </si>
  <si>
    <t>Муниципальная программа «Содействие развитию малого и среднего предпринимательства и туризма  в Артемовском городском округе на период до  2022 года»</t>
  </si>
  <si>
    <t xml:space="preserve">Постановление Администрации Артемовского городского округа от 02.10.2017 № 1072-ПА                        (ред. от 15.03.2019 № 297-ПА)  </t>
  </si>
  <si>
    <t xml:space="preserve">ВСЕГО                                                5 430,0 тыс.руб.  </t>
  </si>
  <si>
    <t>областной бюджет -         1 840,0 тыс. руб.</t>
  </si>
  <si>
    <t>местный бюджет -                       3 590,0 тыс. руб.</t>
  </si>
  <si>
    <t>Муниципальная программа «Реализация вопросов местного значения и переданных государственных полномочий  в Артемовском городском округе на период до  2022 года»</t>
  </si>
  <si>
    <t>федеральный бюджет - 201 904,2 тыс. руб.</t>
  </si>
  <si>
    <t>Муниципальная программа «Реализация приоритетных проектов в строительном комплексе  Артемовского городского округа до 2022 года»</t>
  </si>
  <si>
    <t>Муниципальная программа «Развитие дорожного хозяйства, благоустройства и обеспечение экологической безопасности   Артемовского городского округа  до 2022 года»</t>
  </si>
  <si>
    <t>Муниципальная программа «Развитие жилищно-коммунального хозяйства и повышение энергетической эффективности в    Артемовском городском округе  до 2022 года»</t>
  </si>
  <si>
    <t>Муниципальная программа «Формирование законопослушного поведения участников дорожного движения на территории Артемовского городского округа на период 2019-2024 годов»</t>
  </si>
  <si>
    <t>Муниципальная программа «Профилактика экстремизма и терроризма на территории Артемовского городского округа на 2019-2024 годы»</t>
  </si>
  <si>
    <t>ВСЕГО                               1 328 810,3 тыс. руб.</t>
  </si>
  <si>
    <t>областной бюджет -                    175,2 тыс. руб.</t>
  </si>
  <si>
    <t>Муниципальная программа «Формирование современной городской среды в Артемовском городском округе до 2024 года»</t>
  </si>
  <si>
    <t>местный бюджет -                       52 903,5 тыс. руб.</t>
  </si>
  <si>
    <t>внебюджетные источники -                           0,0 тыс. руб.</t>
  </si>
  <si>
    <t>Постановление Администрации Артемовского городского округа от 06.10.2017  № 1094-ПА                                          (ред. от 05.08.2019 № 848-ПА)</t>
  </si>
  <si>
    <t xml:space="preserve">ВСЕГО                                                              2 140 419,9 тыс.руб.  </t>
  </si>
  <si>
    <t>областной бюджет -                       1 140 949,1 тыс. руб.</t>
  </si>
  <si>
    <t>местный бюджет -                       797 046,6 тыс. руб.</t>
  </si>
  <si>
    <t>Постановление Администрации Артемовского городского округа от 09.10.2017  № 1103-ПА                                          (ред. от 06.08.2019 № 855-ПА)</t>
  </si>
  <si>
    <t xml:space="preserve">ВСЕГО                                            1 098 322,7 тыс.руб.  </t>
  </si>
  <si>
    <t>местный бюджет -                       147 701,3 тыс. руб.</t>
  </si>
  <si>
    <t xml:space="preserve">Постановление Администрации Артемовского городского округа от 09.10.2017 № 1104-ПА                        (ред. от 09.08.2019 № 880-ПА)                                         </t>
  </si>
  <si>
    <t xml:space="preserve">ВСЕГО                                             983 877,4 тыс.руб.  </t>
  </si>
  <si>
    <t>областной бюджет -        86 875,5 тыс. руб.</t>
  </si>
  <si>
    <t>местный бюджет -                       897 001,9 тыс. руб.</t>
  </si>
  <si>
    <t>Постановление Администрации Артемовского городского округа от 29.09.2017   № 1068-ПА   (ред. от 17.01.2020 № 24 -ПА)</t>
  </si>
  <si>
    <t xml:space="preserve">ВСЕГО                                    25 634,2 тыс.руб.  </t>
  </si>
  <si>
    <t>областной бюджет -        14 996,1 тыс. руб.</t>
  </si>
  <si>
    <t xml:space="preserve">Постановление Администрации Артемовского городского округа от 30.10.2017  № 1167-ПА                                        (ред. от 26.11.2019 № 1352-ПА)                                          </t>
  </si>
  <si>
    <t xml:space="preserve">ВСЕГО                            604 502,2 тыс.руб.  </t>
  </si>
  <si>
    <t>областной бюджет -        432 744,2 тыс. руб.</t>
  </si>
  <si>
    <t>местный бюджет -                       171 758,0 тыс. руб.</t>
  </si>
  <si>
    <t>Постановление Администрации Артемовского городского округа от 28.08.2018 № 903-ПА                      (ред. от 18.12.2019 № 1469-ПА)</t>
  </si>
  <si>
    <t>ВСЕГО 116 480,4  тыс. руб., в том числе местный бюджет                                        116 480,4  тыс. руб.</t>
  </si>
  <si>
    <t xml:space="preserve">Постановление Администрации Артемовского городского округа от 03.12.2018  № 1311-ПА                   (ред. от 20.12.2019 № 1480-ПА)              </t>
  </si>
  <si>
    <t xml:space="preserve">ВСЕГО                            148 784,0 тыс.руб.  </t>
  </si>
  <si>
    <t xml:space="preserve">федеральный бюджет -                             1 484,7 тыс. руб. </t>
  </si>
  <si>
    <t>областной бюджет -                            3 130,5 тыс. руб.</t>
  </si>
  <si>
    <t>местный бюджет -                                   19 002,7 тыс.руб.</t>
  </si>
  <si>
    <t>внебюджетные источники -                                      125 166,1 тыс. руб.</t>
  </si>
  <si>
    <t>Постановление Администрации Артемовского городского округа 19.09.2018 № 960-ПА                     (ред. от 29.01.2020 № 61-ПА)</t>
  </si>
  <si>
    <t>областной бюджет -            6 465,6 тыс. руб.</t>
  </si>
  <si>
    <t xml:space="preserve"> местный бюджет -            111 129,2 тыс. руб.</t>
  </si>
  <si>
    <t xml:space="preserve">ВСЕГО                            117 594,8 тыс.руб.  </t>
  </si>
  <si>
    <t>Постановление Администрации Артемовского городского округа от 19.10.2018 № 1094-ПА                (ред. от 15.11.2019 № 1291-ПА)</t>
  </si>
  <si>
    <t>Постановление Администрации Артемовского городского округа 31.10.2018 № 1155-ПА                       (ред. от 15.01.2020 № 11-ПА)</t>
  </si>
  <si>
    <t>ВСЕГО                                7 694 511,38 тыс. руб.</t>
  </si>
  <si>
    <t>областной бюджет -             4 597 368,65 тыс. руб.</t>
  </si>
  <si>
    <t>местный бюджет -               3 097 142,73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</si>
</sst>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 applyAlignment="1"/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5" xfId="0" applyFont="1" applyFill="1" applyBorder="1"/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/>
    <xf numFmtId="164" fontId="1" fillId="2" borderId="5" xfId="0" applyNumberFormat="1" applyFont="1" applyFill="1" applyBorder="1" applyAlignment="1"/>
    <xf numFmtId="164" fontId="1" fillId="2" borderId="2" xfId="0" applyNumberFormat="1" applyFont="1" applyFill="1" applyBorder="1" applyAlignment="1"/>
    <xf numFmtId="4" fontId="1" fillId="2" borderId="12" xfId="0" applyNumberFormat="1" applyFont="1" applyFill="1" applyBorder="1" applyAlignment="1"/>
    <xf numFmtId="4" fontId="1" fillId="2" borderId="1" xfId="0" applyNumberFormat="1" applyFont="1" applyFill="1" applyBorder="1" applyAlignment="1"/>
    <xf numFmtId="4" fontId="1" fillId="2" borderId="3" xfId="0" applyNumberFormat="1" applyFont="1" applyFill="1" applyBorder="1" applyAlignment="1">
      <alignment vertical="top"/>
    </xf>
    <xf numFmtId="4" fontId="1" fillId="2" borderId="3" xfId="0" applyNumberFormat="1" applyFont="1" applyFill="1" applyBorder="1" applyAlignment="1"/>
    <xf numFmtId="164" fontId="1" fillId="2" borderId="7" xfId="0" applyNumberFormat="1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1" fillId="2" borderId="5" xfId="0" applyNumberFormat="1" applyFont="1" applyFill="1" applyBorder="1" applyAlignment="1">
      <alignment vertical="top"/>
    </xf>
    <xf numFmtId="164" fontId="1" fillId="2" borderId="3" xfId="0" applyNumberFormat="1" applyFont="1" applyFill="1" applyBorder="1" applyAlignment="1">
      <alignment vertical="top"/>
    </xf>
    <xf numFmtId="164" fontId="1" fillId="2" borderId="2" xfId="0" applyNumberFormat="1" applyFont="1" applyFill="1" applyBorder="1" applyAlignment="1">
      <alignment vertical="top"/>
    </xf>
    <xf numFmtId="164" fontId="1" fillId="2" borderId="4" xfId="0" applyNumberFormat="1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vertical="top"/>
    </xf>
    <xf numFmtId="164" fontId="1" fillId="2" borderId="6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" fontId="1" fillId="0" borderId="2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1" fillId="0" borderId="38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0" borderId="21" xfId="0" applyNumberFormat="1" applyFont="1" applyFill="1" applyBorder="1" applyAlignment="1"/>
    <xf numFmtId="164" fontId="1" fillId="0" borderId="28" xfId="0" applyNumberFormat="1" applyFont="1" applyFill="1" applyBorder="1" applyAlignment="1"/>
    <xf numFmtId="164" fontId="1" fillId="0" borderId="2" xfId="0" applyNumberFormat="1" applyFont="1" applyFill="1" applyBorder="1" applyAlignment="1"/>
    <xf numFmtId="0" fontId="1" fillId="0" borderId="0" xfId="0" applyFont="1" applyFill="1" applyBorder="1" applyAlignment="1">
      <alignment vertical="top"/>
    </xf>
    <xf numFmtId="164" fontId="1" fillId="2" borderId="3" xfId="0" applyNumberFormat="1" applyFont="1" applyFill="1" applyBorder="1" applyAlignment="1">
      <alignment wrapText="1"/>
    </xf>
    <xf numFmtId="49" fontId="1" fillId="0" borderId="43" xfId="0" applyNumberFormat="1" applyFont="1" applyFill="1" applyBorder="1" applyAlignment="1">
      <alignment horizontal="center" vertical="top" wrapText="1"/>
    </xf>
    <xf numFmtId="49" fontId="1" fillId="0" borderId="44" xfId="0" applyNumberFormat="1" applyFont="1" applyFill="1" applyBorder="1" applyAlignment="1">
      <alignment horizontal="center" vertical="top" wrapText="1"/>
    </xf>
    <xf numFmtId="49" fontId="1" fillId="0" borderId="45" xfId="0" applyNumberFormat="1" applyFont="1" applyFill="1" applyBorder="1" applyAlignment="1">
      <alignment horizontal="center" vertical="top" wrapText="1"/>
    </xf>
    <xf numFmtId="164" fontId="1" fillId="0" borderId="44" xfId="0" applyNumberFormat="1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/>
    <xf numFmtId="164" fontId="1" fillId="2" borderId="12" xfId="0" applyNumberFormat="1" applyFont="1" applyFill="1" applyBorder="1" applyAlignment="1"/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4" fontId="1" fillId="2" borderId="3" xfId="0" applyNumberFormat="1" applyFont="1" applyFill="1" applyBorder="1" applyAlignment="1"/>
    <xf numFmtId="164" fontId="1" fillId="0" borderId="37" xfId="0" applyNumberFormat="1" applyFont="1" applyFill="1" applyBorder="1" applyAlignment="1"/>
    <xf numFmtId="0" fontId="1" fillId="0" borderId="3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3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34" xfId="0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40" xfId="0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 wrapText="1"/>
    </xf>
    <xf numFmtId="49" fontId="1" fillId="0" borderId="49" xfId="0" applyNumberFormat="1" applyFont="1" applyFill="1" applyBorder="1" applyAlignment="1">
      <alignment horizontal="center" vertical="top"/>
    </xf>
    <xf numFmtId="49" fontId="1" fillId="0" borderId="50" xfId="0" applyNumberFormat="1" applyFont="1" applyFill="1" applyBorder="1" applyAlignment="1">
      <alignment horizontal="center" vertical="top"/>
    </xf>
    <xf numFmtId="49" fontId="1" fillId="0" borderId="51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8"/>
  <sheetViews>
    <sheetView tabSelected="1" workbookViewId="0">
      <selection activeCell="P4" sqref="P4"/>
    </sheetView>
  </sheetViews>
  <sheetFormatPr defaultColWidth="9" defaultRowHeight="15.75" x14ac:dyDescent="0.25"/>
  <cols>
    <col min="1" max="1" width="12.140625" style="1" customWidth="1"/>
    <col min="2" max="2" width="6.140625" style="4" customWidth="1"/>
    <col min="3" max="3" width="35.42578125" style="5" customWidth="1"/>
    <col min="4" max="4" width="32.7109375" style="6" customWidth="1"/>
    <col min="5" max="5" width="18.140625" style="7" customWidth="1"/>
    <col min="6" max="6" width="23" style="5" customWidth="1"/>
    <col min="7" max="7" width="25.5703125" style="5" customWidth="1"/>
    <col min="8" max="8" width="15.42578125" style="6" customWidth="1"/>
    <col min="9" max="9" width="14.7109375" style="8" customWidth="1"/>
    <col min="10" max="10" width="13.5703125" style="11" customWidth="1"/>
    <col min="11" max="11" width="5.85546875" style="1" customWidth="1"/>
    <col min="12" max="12" width="14.5703125" style="1" customWidth="1"/>
    <col min="13" max="16384" width="9" style="1"/>
  </cols>
  <sheetData>
    <row r="2" spans="1:10" ht="18.75" x14ac:dyDescent="0.25">
      <c r="B2" s="68" t="s">
        <v>20</v>
      </c>
      <c r="C2" s="68"/>
      <c r="D2" s="68"/>
      <c r="E2" s="68"/>
      <c r="F2" s="68"/>
      <c r="G2" s="68"/>
      <c r="H2" s="68"/>
      <c r="I2" s="68"/>
      <c r="J2" s="68"/>
    </row>
    <row r="3" spans="1:10" ht="19.5" thickBot="1" x14ac:dyDescent="0.3">
      <c r="B3" s="68"/>
      <c r="C3" s="68"/>
      <c r="D3" s="68"/>
      <c r="E3" s="68"/>
      <c r="F3" s="68"/>
      <c r="G3" s="68"/>
      <c r="H3" s="68"/>
      <c r="I3" s="68"/>
      <c r="J3" s="46"/>
    </row>
    <row r="4" spans="1:10" ht="63.75" thickBot="1" x14ac:dyDescent="0.3">
      <c r="B4" s="48" t="s">
        <v>0</v>
      </c>
      <c r="C4" s="20" t="s">
        <v>1</v>
      </c>
      <c r="D4" s="49" t="s">
        <v>2</v>
      </c>
      <c r="E4" s="50" t="s">
        <v>3</v>
      </c>
      <c r="F4" s="20" t="s">
        <v>4</v>
      </c>
      <c r="G4" s="20" t="s">
        <v>5</v>
      </c>
      <c r="H4" s="20" t="s">
        <v>6</v>
      </c>
      <c r="I4" s="51" t="s">
        <v>7</v>
      </c>
      <c r="J4" s="52" t="s">
        <v>11</v>
      </c>
    </row>
    <row r="5" spans="1:10" ht="15.75" customHeight="1" x14ac:dyDescent="0.25">
      <c r="A5" s="12"/>
      <c r="B5" s="95" t="s">
        <v>14</v>
      </c>
      <c r="C5" s="96" t="s">
        <v>44</v>
      </c>
      <c r="D5" s="61" t="s">
        <v>93</v>
      </c>
      <c r="E5" s="61" t="s">
        <v>28</v>
      </c>
      <c r="F5" s="97" t="s">
        <v>13</v>
      </c>
      <c r="G5" s="100" t="s">
        <v>96</v>
      </c>
      <c r="H5" s="40">
        <v>2019</v>
      </c>
      <c r="I5" s="47">
        <f>I11+I17</f>
        <v>44684.9</v>
      </c>
      <c r="J5" s="109" t="s">
        <v>12</v>
      </c>
    </row>
    <row r="6" spans="1:10" x14ac:dyDescent="0.25">
      <c r="A6" s="12"/>
      <c r="B6" s="70"/>
      <c r="C6" s="73"/>
      <c r="D6" s="74"/>
      <c r="E6" s="74"/>
      <c r="F6" s="98"/>
      <c r="G6" s="101"/>
      <c r="H6" s="10">
        <v>2020</v>
      </c>
      <c r="I6" s="47">
        <f t="shared" ref="I6:I10" si="0">I12+I18</f>
        <v>17640.099999999999</v>
      </c>
      <c r="J6" s="85"/>
    </row>
    <row r="7" spans="1:10" x14ac:dyDescent="0.25">
      <c r="A7" s="12"/>
      <c r="B7" s="70"/>
      <c r="C7" s="73"/>
      <c r="D7" s="74"/>
      <c r="E7" s="74"/>
      <c r="F7" s="98"/>
      <c r="G7" s="101"/>
      <c r="H7" s="15">
        <v>2021</v>
      </c>
      <c r="I7" s="47">
        <f t="shared" si="0"/>
        <v>14582.8</v>
      </c>
      <c r="J7" s="85"/>
    </row>
    <row r="8" spans="1:10" x14ac:dyDescent="0.25">
      <c r="A8" s="12"/>
      <c r="B8" s="70"/>
      <c r="C8" s="73"/>
      <c r="D8" s="74"/>
      <c r="E8" s="74"/>
      <c r="F8" s="98"/>
      <c r="G8" s="83"/>
      <c r="H8" s="15">
        <v>2022</v>
      </c>
      <c r="I8" s="47">
        <f t="shared" si="0"/>
        <v>13439</v>
      </c>
      <c r="J8" s="85"/>
    </row>
    <row r="9" spans="1:10" x14ac:dyDescent="0.25">
      <c r="A9" s="12"/>
      <c r="B9" s="70"/>
      <c r="C9" s="73"/>
      <c r="D9" s="74"/>
      <c r="E9" s="74"/>
      <c r="F9" s="98"/>
      <c r="G9" s="83"/>
      <c r="H9" s="15">
        <v>2023</v>
      </c>
      <c r="I9" s="47">
        <f t="shared" si="0"/>
        <v>13559</v>
      </c>
      <c r="J9" s="85"/>
    </row>
    <row r="10" spans="1:10" x14ac:dyDescent="0.25">
      <c r="A10" s="12"/>
      <c r="B10" s="70"/>
      <c r="C10" s="73"/>
      <c r="D10" s="74"/>
      <c r="E10" s="74"/>
      <c r="F10" s="98"/>
      <c r="G10" s="83"/>
      <c r="H10" s="2">
        <v>2024</v>
      </c>
      <c r="I10" s="47">
        <f t="shared" si="0"/>
        <v>13689</v>
      </c>
      <c r="J10" s="85"/>
    </row>
    <row r="11" spans="1:10" ht="15.75" customHeight="1" x14ac:dyDescent="0.25">
      <c r="A11" s="12"/>
      <c r="B11" s="70"/>
      <c r="C11" s="74"/>
      <c r="D11" s="74"/>
      <c r="E11" s="74"/>
      <c r="F11" s="98"/>
      <c r="G11" s="110" t="s">
        <v>94</v>
      </c>
      <c r="H11" s="40">
        <v>2019</v>
      </c>
      <c r="I11" s="22">
        <v>6465.6</v>
      </c>
      <c r="J11" s="85"/>
    </row>
    <row r="12" spans="1:10" x14ac:dyDescent="0.25">
      <c r="A12" s="12"/>
      <c r="B12" s="70"/>
      <c r="C12" s="74"/>
      <c r="D12" s="74"/>
      <c r="E12" s="74"/>
      <c r="F12" s="98"/>
      <c r="G12" s="111"/>
      <c r="H12" s="10">
        <v>2020</v>
      </c>
      <c r="I12" s="21">
        <v>0</v>
      </c>
      <c r="J12" s="85"/>
    </row>
    <row r="13" spans="1:10" x14ac:dyDescent="0.25">
      <c r="A13" s="12"/>
      <c r="B13" s="70"/>
      <c r="C13" s="74"/>
      <c r="D13" s="74"/>
      <c r="E13" s="74"/>
      <c r="F13" s="98"/>
      <c r="G13" s="111"/>
      <c r="H13" s="15">
        <v>2021</v>
      </c>
      <c r="I13" s="21">
        <v>0</v>
      </c>
      <c r="J13" s="85"/>
    </row>
    <row r="14" spans="1:10" x14ac:dyDescent="0.25">
      <c r="A14" s="12"/>
      <c r="B14" s="70"/>
      <c r="C14" s="74"/>
      <c r="D14" s="74"/>
      <c r="E14" s="74"/>
      <c r="F14" s="98"/>
      <c r="G14" s="111"/>
      <c r="H14" s="15">
        <v>2022</v>
      </c>
      <c r="I14" s="21">
        <v>0</v>
      </c>
      <c r="J14" s="85"/>
    </row>
    <row r="15" spans="1:10" x14ac:dyDescent="0.25">
      <c r="A15" s="12"/>
      <c r="B15" s="70"/>
      <c r="C15" s="74"/>
      <c r="D15" s="74"/>
      <c r="E15" s="74"/>
      <c r="F15" s="98"/>
      <c r="G15" s="111"/>
      <c r="H15" s="15">
        <v>2023</v>
      </c>
      <c r="I15" s="23">
        <v>0</v>
      </c>
      <c r="J15" s="85"/>
    </row>
    <row r="16" spans="1:10" x14ac:dyDescent="0.25">
      <c r="A16" s="12"/>
      <c r="B16" s="70"/>
      <c r="C16" s="74"/>
      <c r="D16" s="74"/>
      <c r="E16" s="74"/>
      <c r="F16" s="98"/>
      <c r="G16" s="112"/>
      <c r="H16" s="2">
        <v>2024</v>
      </c>
      <c r="I16" s="21">
        <v>0</v>
      </c>
      <c r="J16" s="85"/>
    </row>
    <row r="17" spans="1:10" ht="15.75" customHeight="1" x14ac:dyDescent="0.25">
      <c r="A17" s="12"/>
      <c r="B17" s="70"/>
      <c r="C17" s="74"/>
      <c r="D17" s="74"/>
      <c r="E17" s="74"/>
      <c r="F17" s="98"/>
      <c r="G17" s="110" t="s">
        <v>95</v>
      </c>
      <c r="H17" s="40">
        <v>2019</v>
      </c>
      <c r="I17" s="21">
        <v>38219.300000000003</v>
      </c>
      <c r="J17" s="85"/>
    </row>
    <row r="18" spans="1:10" x14ac:dyDescent="0.25">
      <c r="A18" s="12"/>
      <c r="B18" s="70"/>
      <c r="C18" s="74"/>
      <c r="D18" s="74"/>
      <c r="E18" s="74"/>
      <c r="F18" s="98"/>
      <c r="G18" s="111"/>
      <c r="H18" s="10">
        <v>2020</v>
      </c>
      <c r="I18" s="21">
        <v>17640.099999999999</v>
      </c>
      <c r="J18" s="85"/>
    </row>
    <row r="19" spans="1:10" x14ac:dyDescent="0.25">
      <c r="A19" s="12"/>
      <c r="B19" s="70"/>
      <c r="C19" s="74"/>
      <c r="D19" s="74"/>
      <c r="E19" s="74"/>
      <c r="F19" s="98"/>
      <c r="G19" s="111"/>
      <c r="H19" s="15">
        <v>2021</v>
      </c>
      <c r="I19" s="22">
        <v>14582.8</v>
      </c>
      <c r="J19" s="85"/>
    </row>
    <row r="20" spans="1:10" x14ac:dyDescent="0.25">
      <c r="A20" s="12"/>
      <c r="B20" s="70"/>
      <c r="C20" s="74"/>
      <c r="D20" s="74"/>
      <c r="E20" s="74"/>
      <c r="F20" s="98"/>
      <c r="G20" s="111"/>
      <c r="H20" s="15">
        <v>2022</v>
      </c>
      <c r="I20" s="21">
        <v>13439</v>
      </c>
      <c r="J20" s="85"/>
    </row>
    <row r="21" spans="1:10" x14ac:dyDescent="0.25">
      <c r="A21" s="12"/>
      <c r="B21" s="70"/>
      <c r="C21" s="74"/>
      <c r="D21" s="74"/>
      <c r="E21" s="74"/>
      <c r="F21" s="98"/>
      <c r="G21" s="111"/>
      <c r="H21" s="15">
        <v>2023</v>
      </c>
      <c r="I21" s="22">
        <v>13559</v>
      </c>
      <c r="J21" s="85"/>
    </row>
    <row r="22" spans="1:10" ht="16.5" thickBot="1" x14ac:dyDescent="0.3">
      <c r="A22" s="12"/>
      <c r="B22" s="71"/>
      <c r="C22" s="75"/>
      <c r="D22" s="75"/>
      <c r="E22" s="75"/>
      <c r="F22" s="99"/>
      <c r="G22" s="112"/>
      <c r="H22" s="16">
        <v>2024</v>
      </c>
      <c r="I22" s="21">
        <v>13689</v>
      </c>
      <c r="J22" s="86"/>
    </row>
    <row r="23" spans="1:10" ht="16.5" customHeight="1" thickTop="1" x14ac:dyDescent="0.25">
      <c r="A23" s="12"/>
      <c r="B23" s="69" t="s">
        <v>15</v>
      </c>
      <c r="C23" s="72" t="s">
        <v>45</v>
      </c>
      <c r="D23" s="76" t="s">
        <v>98</v>
      </c>
      <c r="E23" s="79" t="s">
        <v>28</v>
      </c>
      <c r="F23" s="76" t="s">
        <v>9</v>
      </c>
      <c r="G23" s="82" t="s">
        <v>99</v>
      </c>
      <c r="H23" s="9">
        <v>2019</v>
      </c>
      <c r="I23" s="24">
        <f>I29+I35+I41</f>
        <v>1172592.8400000001</v>
      </c>
      <c r="J23" s="84" t="s">
        <v>12</v>
      </c>
    </row>
    <row r="24" spans="1:10" x14ac:dyDescent="0.25">
      <c r="A24" s="12"/>
      <c r="B24" s="70"/>
      <c r="C24" s="73"/>
      <c r="D24" s="77"/>
      <c r="E24" s="80"/>
      <c r="F24" s="74"/>
      <c r="G24" s="83"/>
      <c r="H24" s="2">
        <v>2020</v>
      </c>
      <c r="I24" s="25">
        <f t="shared" ref="I24:I28" si="1">I30+I36+I42</f>
        <v>1314501.1000000001</v>
      </c>
      <c r="J24" s="85"/>
    </row>
    <row r="25" spans="1:10" x14ac:dyDescent="0.25">
      <c r="A25" s="12"/>
      <c r="B25" s="70"/>
      <c r="C25" s="73"/>
      <c r="D25" s="77"/>
      <c r="E25" s="80"/>
      <c r="F25" s="74"/>
      <c r="G25" s="83"/>
      <c r="H25" s="2">
        <v>2021</v>
      </c>
      <c r="I25" s="25">
        <f t="shared" si="1"/>
        <v>1290069</v>
      </c>
      <c r="J25" s="85"/>
    </row>
    <row r="26" spans="1:10" x14ac:dyDescent="0.25">
      <c r="A26" s="12"/>
      <c r="B26" s="70"/>
      <c r="C26" s="73"/>
      <c r="D26" s="77"/>
      <c r="E26" s="80"/>
      <c r="F26" s="74"/>
      <c r="G26" s="83"/>
      <c r="H26" s="2">
        <v>2022</v>
      </c>
      <c r="I26" s="25">
        <f t="shared" si="1"/>
        <v>1292479.43</v>
      </c>
      <c r="J26" s="85"/>
    </row>
    <row r="27" spans="1:10" x14ac:dyDescent="0.25">
      <c r="A27" s="12"/>
      <c r="B27" s="70"/>
      <c r="C27" s="73"/>
      <c r="D27" s="77"/>
      <c r="E27" s="80"/>
      <c r="F27" s="74"/>
      <c r="G27" s="83"/>
      <c r="H27" s="2">
        <v>2023</v>
      </c>
      <c r="I27" s="25">
        <f t="shared" si="1"/>
        <v>1312434.5</v>
      </c>
      <c r="J27" s="85"/>
    </row>
    <row r="28" spans="1:10" x14ac:dyDescent="0.25">
      <c r="A28" s="12"/>
      <c r="B28" s="70"/>
      <c r="C28" s="73"/>
      <c r="D28" s="77"/>
      <c r="E28" s="80"/>
      <c r="F28" s="74"/>
      <c r="G28" s="83"/>
      <c r="H28" s="2">
        <v>2024</v>
      </c>
      <c r="I28" s="25">
        <f t="shared" si="1"/>
        <v>1312434.5</v>
      </c>
      <c r="J28" s="85"/>
    </row>
    <row r="29" spans="1:10" ht="15.75" customHeight="1" x14ac:dyDescent="0.25">
      <c r="A29" s="12"/>
      <c r="B29" s="70"/>
      <c r="C29" s="74"/>
      <c r="D29" s="77"/>
      <c r="E29" s="80"/>
      <c r="F29" s="74"/>
      <c r="G29" s="92" t="s">
        <v>29</v>
      </c>
      <c r="H29" s="40">
        <v>2019</v>
      </c>
      <c r="I29" s="26">
        <v>0</v>
      </c>
      <c r="J29" s="85"/>
    </row>
    <row r="30" spans="1:10" x14ac:dyDescent="0.25">
      <c r="A30" s="12"/>
      <c r="B30" s="70"/>
      <c r="C30" s="74"/>
      <c r="D30" s="77"/>
      <c r="E30" s="80"/>
      <c r="F30" s="74"/>
      <c r="G30" s="93"/>
      <c r="H30" s="10">
        <v>2020</v>
      </c>
      <c r="I30" s="27">
        <v>0</v>
      </c>
      <c r="J30" s="85"/>
    </row>
    <row r="31" spans="1:10" x14ac:dyDescent="0.25">
      <c r="A31" s="12"/>
      <c r="B31" s="70"/>
      <c r="C31" s="74"/>
      <c r="D31" s="77"/>
      <c r="E31" s="80"/>
      <c r="F31" s="74"/>
      <c r="G31" s="93"/>
      <c r="H31" s="15">
        <v>2021</v>
      </c>
      <c r="I31" s="27">
        <v>0</v>
      </c>
      <c r="J31" s="85"/>
    </row>
    <row r="32" spans="1:10" x14ac:dyDescent="0.25">
      <c r="A32" s="12"/>
      <c r="B32" s="70"/>
      <c r="C32" s="74"/>
      <c r="D32" s="77"/>
      <c r="E32" s="80"/>
      <c r="F32" s="74"/>
      <c r="G32" s="93"/>
      <c r="H32" s="15">
        <v>2022</v>
      </c>
      <c r="I32" s="27">
        <v>0</v>
      </c>
      <c r="J32" s="85"/>
    </row>
    <row r="33" spans="1:10" x14ac:dyDescent="0.25">
      <c r="A33" s="12"/>
      <c r="B33" s="70"/>
      <c r="C33" s="74"/>
      <c r="D33" s="77"/>
      <c r="E33" s="80"/>
      <c r="F33" s="74"/>
      <c r="G33" s="93"/>
      <c r="H33" s="15">
        <v>2023</v>
      </c>
      <c r="I33" s="27">
        <v>0</v>
      </c>
      <c r="J33" s="85"/>
    </row>
    <row r="34" spans="1:10" x14ac:dyDescent="0.25">
      <c r="A34" s="12"/>
      <c r="B34" s="70"/>
      <c r="C34" s="74"/>
      <c r="D34" s="77"/>
      <c r="E34" s="80"/>
      <c r="F34" s="74"/>
      <c r="G34" s="93"/>
      <c r="H34" s="2">
        <v>2024</v>
      </c>
      <c r="I34" s="27">
        <v>0</v>
      </c>
      <c r="J34" s="85"/>
    </row>
    <row r="35" spans="1:10" ht="15.75" customHeight="1" x14ac:dyDescent="0.25">
      <c r="A35" s="12"/>
      <c r="B35" s="70"/>
      <c r="C35" s="74"/>
      <c r="D35" s="77"/>
      <c r="E35" s="80"/>
      <c r="F35" s="74"/>
      <c r="G35" s="92" t="s">
        <v>100</v>
      </c>
      <c r="H35" s="40">
        <v>2019</v>
      </c>
      <c r="I35" s="27">
        <v>679386.42</v>
      </c>
      <c r="J35" s="85"/>
    </row>
    <row r="36" spans="1:10" x14ac:dyDescent="0.25">
      <c r="A36" s="12"/>
      <c r="B36" s="70"/>
      <c r="C36" s="74"/>
      <c r="D36" s="77"/>
      <c r="E36" s="80"/>
      <c r="F36" s="74"/>
      <c r="G36" s="93"/>
      <c r="H36" s="10">
        <v>2020</v>
      </c>
      <c r="I36" s="27">
        <v>725709.8</v>
      </c>
      <c r="J36" s="85"/>
    </row>
    <row r="37" spans="1:10" x14ac:dyDescent="0.25">
      <c r="A37" s="12"/>
      <c r="B37" s="70"/>
      <c r="C37" s="74"/>
      <c r="D37" s="77"/>
      <c r="E37" s="80"/>
      <c r="F37" s="74"/>
      <c r="G37" s="93"/>
      <c r="H37" s="15">
        <v>2021</v>
      </c>
      <c r="I37" s="27">
        <v>765310.3</v>
      </c>
      <c r="J37" s="85"/>
    </row>
    <row r="38" spans="1:10" x14ac:dyDescent="0.25">
      <c r="A38" s="12"/>
      <c r="B38" s="70"/>
      <c r="C38" s="74"/>
      <c r="D38" s="77"/>
      <c r="E38" s="80"/>
      <c r="F38" s="74"/>
      <c r="G38" s="93"/>
      <c r="H38" s="15">
        <v>2022</v>
      </c>
      <c r="I38" s="27">
        <v>810136.33</v>
      </c>
      <c r="J38" s="85"/>
    </row>
    <row r="39" spans="1:10" x14ac:dyDescent="0.25">
      <c r="A39" s="12"/>
      <c r="B39" s="70"/>
      <c r="C39" s="74"/>
      <c r="D39" s="77"/>
      <c r="E39" s="80"/>
      <c r="F39" s="74"/>
      <c r="G39" s="93"/>
      <c r="H39" s="15">
        <v>2023</v>
      </c>
      <c r="I39" s="27">
        <v>808412.9</v>
      </c>
      <c r="J39" s="85"/>
    </row>
    <row r="40" spans="1:10" x14ac:dyDescent="0.25">
      <c r="A40" s="12"/>
      <c r="B40" s="70"/>
      <c r="C40" s="74"/>
      <c r="D40" s="77"/>
      <c r="E40" s="80"/>
      <c r="F40" s="74"/>
      <c r="G40" s="93"/>
      <c r="H40" s="2">
        <v>2024</v>
      </c>
      <c r="I40" s="27">
        <v>808412.9</v>
      </c>
      <c r="J40" s="85"/>
    </row>
    <row r="41" spans="1:10" ht="15.75" customHeight="1" x14ac:dyDescent="0.25">
      <c r="A41" s="12"/>
      <c r="B41" s="70"/>
      <c r="C41" s="74"/>
      <c r="D41" s="77"/>
      <c r="E41" s="80"/>
      <c r="F41" s="74"/>
      <c r="G41" s="90" t="s">
        <v>101</v>
      </c>
      <c r="H41" s="40">
        <v>2019</v>
      </c>
      <c r="I41" s="27">
        <v>493206.42</v>
      </c>
      <c r="J41" s="85"/>
    </row>
    <row r="42" spans="1:10" x14ac:dyDescent="0.25">
      <c r="A42" s="12"/>
      <c r="B42" s="70"/>
      <c r="C42" s="74"/>
      <c r="D42" s="77"/>
      <c r="E42" s="80"/>
      <c r="F42" s="74"/>
      <c r="G42" s="74"/>
      <c r="H42" s="10">
        <v>2020</v>
      </c>
      <c r="I42" s="27">
        <v>588791.30000000005</v>
      </c>
      <c r="J42" s="85"/>
    </row>
    <row r="43" spans="1:10" x14ac:dyDescent="0.25">
      <c r="A43" s="12"/>
      <c r="B43" s="70"/>
      <c r="C43" s="74"/>
      <c r="D43" s="77"/>
      <c r="E43" s="80"/>
      <c r="F43" s="74"/>
      <c r="G43" s="74"/>
      <c r="H43" s="15">
        <v>2021</v>
      </c>
      <c r="I43" s="27">
        <v>524758.69999999995</v>
      </c>
      <c r="J43" s="85"/>
    </row>
    <row r="44" spans="1:10" x14ac:dyDescent="0.25">
      <c r="A44" s="12"/>
      <c r="B44" s="70"/>
      <c r="C44" s="74"/>
      <c r="D44" s="77"/>
      <c r="E44" s="80"/>
      <c r="F44" s="74"/>
      <c r="G44" s="74"/>
      <c r="H44" s="15">
        <v>2022</v>
      </c>
      <c r="I44" s="27">
        <v>482343.1</v>
      </c>
      <c r="J44" s="85"/>
    </row>
    <row r="45" spans="1:10" x14ac:dyDescent="0.25">
      <c r="A45" s="12"/>
      <c r="B45" s="70"/>
      <c r="C45" s="74"/>
      <c r="D45" s="77"/>
      <c r="E45" s="80"/>
      <c r="F45" s="74"/>
      <c r="G45" s="74"/>
      <c r="H45" s="15">
        <v>2023</v>
      </c>
      <c r="I45" s="27">
        <v>504021.6</v>
      </c>
      <c r="J45" s="85"/>
    </row>
    <row r="46" spans="1:10" ht="16.5" thickBot="1" x14ac:dyDescent="0.3">
      <c r="A46" s="12"/>
      <c r="B46" s="71"/>
      <c r="C46" s="75"/>
      <c r="D46" s="78"/>
      <c r="E46" s="81"/>
      <c r="F46" s="75"/>
      <c r="G46" s="75"/>
      <c r="H46" s="16">
        <v>2024</v>
      </c>
      <c r="I46" s="27">
        <v>504021.6</v>
      </c>
      <c r="J46" s="86"/>
    </row>
    <row r="47" spans="1:10" ht="16.5" customHeight="1" thickTop="1" x14ac:dyDescent="0.25">
      <c r="A47" s="12"/>
      <c r="B47" s="69" t="s">
        <v>16</v>
      </c>
      <c r="C47" s="72" t="s">
        <v>46</v>
      </c>
      <c r="D47" s="76" t="s">
        <v>97</v>
      </c>
      <c r="E47" s="79" t="s">
        <v>28</v>
      </c>
      <c r="F47" s="76" t="s">
        <v>10</v>
      </c>
      <c r="G47" s="76" t="s">
        <v>62</v>
      </c>
      <c r="H47" s="9">
        <v>2019</v>
      </c>
      <c r="I47" s="54">
        <f>I53+I59+I65</f>
        <v>186741.30000000002</v>
      </c>
      <c r="J47" s="87" t="s">
        <v>12</v>
      </c>
    </row>
    <row r="48" spans="1:10" x14ac:dyDescent="0.25">
      <c r="A48" s="12"/>
      <c r="B48" s="70"/>
      <c r="C48" s="73"/>
      <c r="D48" s="106"/>
      <c r="E48" s="80"/>
      <c r="F48" s="74"/>
      <c r="G48" s="74"/>
      <c r="H48" s="17">
        <v>2020</v>
      </c>
      <c r="I48" s="21">
        <f t="shared" ref="I48:I52" si="2">I54+I60+I66</f>
        <v>187058</v>
      </c>
      <c r="J48" s="88"/>
    </row>
    <row r="49" spans="1:11" x14ac:dyDescent="0.25">
      <c r="A49" s="12"/>
      <c r="B49" s="70"/>
      <c r="C49" s="73"/>
      <c r="D49" s="106"/>
      <c r="E49" s="80"/>
      <c r="F49" s="74"/>
      <c r="G49" s="74"/>
      <c r="H49" s="2">
        <v>2021</v>
      </c>
      <c r="I49" s="21">
        <f t="shared" si="2"/>
        <v>194458</v>
      </c>
      <c r="J49" s="88"/>
    </row>
    <row r="50" spans="1:11" x14ac:dyDescent="0.25">
      <c r="A50" s="12"/>
      <c r="B50" s="70"/>
      <c r="C50" s="73"/>
      <c r="D50" s="106"/>
      <c r="E50" s="80"/>
      <c r="F50" s="74"/>
      <c r="G50" s="74"/>
      <c r="H50" s="14">
        <v>2022</v>
      </c>
      <c r="I50" s="21">
        <f t="shared" si="2"/>
        <v>238703.23</v>
      </c>
      <c r="J50" s="88"/>
    </row>
    <row r="51" spans="1:11" x14ac:dyDescent="0.25">
      <c r="A51" s="12"/>
      <c r="B51" s="70"/>
      <c r="C51" s="73"/>
      <c r="D51" s="106"/>
      <c r="E51" s="80"/>
      <c r="F51" s="74"/>
      <c r="G51" s="74"/>
      <c r="H51" s="2">
        <v>2023</v>
      </c>
      <c r="I51" s="21">
        <f t="shared" si="2"/>
        <v>254046.2</v>
      </c>
      <c r="J51" s="88"/>
    </row>
    <row r="52" spans="1:11" x14ac:dyDescent="0.25">
      <c r="A52" s="12"/>
      <c r="B52" s="70"/>
      <c r="C52" s="73"/>
      <c r="D52" s="106"/>
      <c r="E52" s="80"/>
      <c r="F52" s="74"/>
      <c r="G52" s="91"/>
      <c r="H52" s="2">
        <v>2024</v>
      </c>
      <c r="I52" s="58">
        <f t="shared" si="2"/>
        <v>267803.59999999998</v>
      </c>
      <c r="J52" s="88"/>
    </row>
    <row r="53" spans="1:11" ht="15.75" customHeight="1" x14ac:dyDescent="0.25">
      <c r="A53" s="12"/>
      <c r="B53" s="70"/>
      <c r="C53" s="74"/>
      <c r="D53" s="106"/>
      <c r="E53" s="80"/>
      <c r="F53" s="74"/>
      <c r="G53" s="90" t="s">
        <v>30</v>
      </c>
      <c r="H53" s="56">
        <v>2019</v>
      </c>
      <c r="I53" s="28">
        <v>0</v>
      </c>
      <c r="J53" s="85"/>
      <c r="K53" s="3"/>
    </row>
    <row r="54" spans="1:11" x14ac:dyDescent="0.25">
      <c r="A54" s="12"/>
      <c r="B54" s="70"/>
      <c r="C54" s="74"/>
      <c r="D54" s="106"/>
      <c r="E54" s="80"/>
      <c r="F54" s="74"/>
      <c r="G54" s="74"/>
      <c r="H54" s="57">
        <v>2020</v>
      </c>
      <c r="I54" s="29">
        <v>0</v>
      </c>
      <c r="J54" s="85"/>
      <c r="K54" s="3"/>
    </row>
    <row r="55" spans="1:11" x14ac:dyDescent="0.25">
      <c r="A55" s="12"/>
      <c r="B55" s="70"/>
      <c r="C55" s="74"/>
      <c r="D55" s="106"/>
      <c r="E55" s="80"/>
      <c r="F55" s="74"/>
      <c r="G55" s="74"/>
      <c r="H55" s="56">
        <v>2021</v>
      </c>
      <c r="I55" s="30">
        <v>0</v>
      </c>
      <c r="J55" s="85"/>
      <c r="K55" s="3"/>
    </row>
    <row r="56" spans="1:11" x14ac:dyDescent="0.25">
      <c r="A56" s="12"/>
      <c r="B56" s="70"/>
      <c r="C56" s="74"/>
      <c r="D56" s="106"/>
      <c r="E56" s="80"/>
      <c r="F56" s="74"/>
      <c r="G56" s="74"/>
      <c r="H56" s="56">
        <v>2022</v>
      </c>
      <c r="I56" s="29">
        <v>0</v>
      </c>
      <c r="J56" s="85"/>
      <c r="K56" s="3"/>
    </row>
    <row r="57" spans="1:11" x14ac:dyDescent="0.25">
      <c r="A57" s="12"/>
      <c r="B57" s="70"/>
      <c r="C57" s="74"/>
      <c r="D57" s="106"/>
      <c r="E57" s="80"/>
      <c r="F57" s="74"/>
      <c r="G57" s="74"/>
      <c r="H57" s="18">
        <v>2023</v>
      </c>
      <c r="I57" s="29">
        <v>0</v>
      </c>
      <c r="J57" s="85"/>
      <c r="K57" s="3"/>
    </row>
    <row r="58" spans="1:11" x14ac:dyDescent="0.25">
      <c r="A58" s="12"/>
      <c r="B58" s="70"/>
      <c r="C58" s="74"/>
      <c r="D58" s="106"/>
      <c r="E58" s="80"/>
      <c r="F58" s="74"/>
      <c r="G58" s="91"/>
      <c r="H58" s="18">
        <v>2024</v>
      </c>
      <c r="I58" s="29">
        <v>0</v>
      </c>
      <c r="J58" s="85"/>
      <c r="K58" s="3"/>
    </row>
    <row r="59" spans="1:11" ht="15.75" customHeight="1" x14ac:dyDescent="0.25">
      <c r="A59" s="12"/>
      <c r="B59" s="70"/>
      <c r="C59" s="74"/>
      <c r="D59" s="106"/>
      <c r="E59" s="80"/>
      <c r="F59" s="74"/>
      <c r="G59" s="90" t="s">
        <v>63</v>
      </c>
      <c r="H59" s="56">
        <v>2019</v>
      </c>
      <c r="I59" s="31">
        <v>175.2</v>
      </c>
      <c r="J59" s="85"/>
      <c r="K59" s="3"/>
    </row>
    <row r="60" spans="1:11" x14ac:dyDescent="0.25">
      <c r="A60" s="12"/>
      <c r="B60" s="70"/>
      <c r="C60" s="74"/>
      <c r="D60" s="106"/>
      <c r="E60" s="80"/>
      <c r="F60" s="74"/>
      <c r="G60" s="74"/>
      <c r="H60" s="57">
        <v>2020</v>
      </c>
      <c r="I60" s="31">
        <v>0</v>
      </c>
      <c r="J60" s="85"/>
      <c r="K60" s="3"/>
    </row>
    <row r="61" spans="1:11" x14ac:dyDescent="0.25">
      <c r="A61" s="12"/>
      <c r="B61" s="70"/>
      <c r="C61" s="74"/>
      <c r="D61" s="106"/>
      <c r="E61" s="80"/>
      <c r="F61" s="74"/>
      <c r="G61" s="74"/>
      <c r="H61" s="56">
        <v>2021</v>
      </c>
      <c r="I61" s="30">
        <v>0</v>
      </c>
      <c r="J61" s="85"/>
      <c r="K61" s="3"/>
    </row>
    <row r="62" spans="1:11" x14ac:dyDescent="0.25">
      <c r="A62" s="12"/>
      <c r="B62" s="70"/>
      <c r="C62" s="74"/>
      <c r="D62" s="106"/>
      <c r="E62" s="80"/>
      <c r="F62" s="74"/>
      <c r="G62" s="74"/>
      <c r="H62" s="56">
        <v>2022</v>
      </c>
      <c r="I62" s="29">
        <v>0</v>
      </c>
      <c r="J62" s="85"/>
      <c r="K62" s="3"/>
    </row>
    <row r="63" spans="1:11" x14ac:dyDescent="0.25">
      <c r="A63" s="12"/>
      <c r="B63" s="70"/>
      <c r="C63" s="74"/>
      <c r="D63" s="106"/>
      <c r="E63" s="80"/>
      <c r="F63" s="74"/>
      <c r="G63" s="74"/>
      <c r="H63" s="18">
        <v>2023</v>
      </c>
      <c r="I63" s="30">
        <v>0</v>
      </c>
      <c r="J63" s="85"/>
      <c r="K63" s="3"/>
    </row>
    <row r="64" spans="1:11" x14ac:dyDescent="0.25">
      <c r="A64" s="12"/>
      <c r="B64" s="70"/>
      <c r="C64" s="74"/>
      <c r="D64" s="106"/>
      <c r="E64" s="80"/>
      <c r="F64" s="74"/>
      <c r="G64" s="91"/>
      <c r="H64" s="18">
        <v>2024</v>
      </c>
      <c r="I64" s="32">
        <v>0</v>
      </c>
      <c r="J64" s="85"/>
      <c r="K64" s="3"/>
    </row>
    <row r="65" spans="1:11" ht="15.75" customHeight="1" x14ac:dyDescent="0.25">
      <c r="A65" s="12"/>
      <c r="B65" s="70"/>
      <c r="C65" s="74"/>
      <c r="D65" s="106"/>
      <c r="E65" s="80"/>
      <c r="F65" s="74"/>
      <c r="G65" s="90" t="s">
        <v>47</v>
      </c>
      <c r="H65" s="56">
        <v>2019</v>
      </c>
      <c r="I65" s="28">
        <v>186566.1</v>
      </c>
      <c r="J65" s="85"/>
      <c r="K65" s="3"/>
    </row>
    <row r="66" spans="1:11" x14ac:dyDescent="0.25">
      <c r="A66" s="12"/>
      <c r="B66" s="70"/>
      <c r="C66" s="74"/>
      <c r="D66" s="106"/>
      <c r="E66" s="80"/>
      <c r="F66" s="74"/>
      <c r="G66" s="74"/>
      <c r="H66" s="56">
        <v>2020</v>
      </c>
      <c r="I66" s="33">
        <v>187058</v>
      </c>
      <c r="J66" s="85"/>
      <c r="K66" s="3"/>
    </row>
    <row r="67" spans="1:11" x14ac:dyDescent="0.25">
      <c r="A67" s="12"/>
      <c r="B67" s="70"/>
      <c r="C67" s="74"/>
      <c r="D67" s="106"/>
      <c r="E67" s="80"/>
      <c r="F67" s="74"/>
      <c r="G67" s="74"/>
      <c r="H67" s="13">
        <v>2021</v>
      </c>
      <c r="I67" s="34">
        <v>194458</v>
      </c>
      <c r="J67" s="85"/>
      <c r="K67" s="3"/>
    </row>
    <row r="68" spans="1:11" x14ac:dyDescent="0.25">
      <c r="A68" s="12"/>
      <c r="B68" s="70"/>
      <c r="C68" s="74"/>
      <c r="D68" s="106"/>
      <c r="E68" s="80"/>
      <c r="F68" s="74"/>
      <c r="G68" s="74"/>
      <c r="H68" s="57">
        <v>2022</v>
      </c>
      <c r="I68" s="35">
        <v>238703.23</v>
      </c>
      <c r="J68" s="85"/>
      <c r="K68" s="3"/>
    </row>
    <row r="69" spans="1:11" x14ac:dyDescent="0.25">
      <c r="A69" s="12"/>
      <c r="B69" s="70"/>
      <c r="C69" s="74"/>
      <c r="D69" s="106"/>
      <c r="E69" s="80"/>
      <c r="F69" s="74"/>
      <c r="G69" s="74"/>
      <c r="H69" s="56">
        <v>2023</v>
      </c>
      <c r="I69" s="29">
        <v>254046.2</v>
      </c>
      <c r="J69" s="85"/>
      <c r="K69" s="3"/>
    </row>
    <row r="70" spans="1:11" ht="16.5" thickBot="1" x14ac:dyDescent="0.3">
      <c r="A70" s="12"/>
      <c r="B70" s="94"/>
      <c r="C70" s="105"/>
      <c r="D70" s="107"/>
      <c r="E70" s="108"/>
      <c r="F70" s="105"/>
      <c r="G70" s="74"/>
      <c r="H70" s="55">
        <v>2024</v>
      </c>
      <c r="I70" s="32">
        <v>267803.59999999998</v>
      </c>
      <c r="J70" s="89"/>
      <c r="K70" s="3"/>
    </row>
    <row r="71" spans="1:11" ht="16.5" customHeight="1" thickBot="1" x14ac:dyDescent="0.3">
      <c r="B71" s="117" t="s">
        <v>17</v>
      </c>
      <c r="C71" s="120" t="s">
        <v>48</v>
      </c>
      <c r="D71" s="113" t="s">
        <v>85</v>
      </c>
      <c r="E71" s="125" t="s">
        <v>28</v>
      </c>
      <c r="F71" s="102" t="s">
        <v>19</v>
      </c>
      <c r="G71" s="113" t="s">
        <v>86</v>
      </c>
      <c r="H71" s="36">
        <v>2019</v>
      </c>
      <c r="I71" s="38">
        <v>14902.8</v>
      </c>
      <c r="J71" s="63" t="s">
        <v>12</v>
      </c>
    </row>
    <row r="72" spans="1:11" ht="17.25" thickTop="1" thickBot="1" x14ac:dyDescent="0.3">
      <c r="B72" s="118"/>
      <c r="C72" s="121"/>
      <c r="D72" s="123"/>
      <c r="E72" s="126"/>
      <c r="F72" s="103"/>
      <c r="G72" s="114"/>
      <c r="H72" s="2">
        <v>2020</v>
      </c>
      <c r="I72" s="39">
        <v>18846.8</v>
      </c>
      <c r="J72" s="116"/>
    </row>
    <row r="73" spans="1:11" ht="17.25" thickTop="1" thickBot="1" x14ac:dyDescent="0.3">
      <c r="B73" s="118"/>
      <c r="C73" s="121"/>
      <c r="D73" s="123"/>
      <c r="E73" s="126"/>
      <c r="F73" s="103"/>
      <c r="G73" s="114"/>
      <c r="H73" s="2">
        <v>2021</v>
      </c>
      <c r="I73" s="39">
        <v>19544</v>
      </c>
      <c r="J73" s="116"/>
    </row>
    <row r="74" spans="1:11" ht="17.25" thickTop="1" thickBot="1" x14ac:dyDescent="0.3">
      <c r="B74" s="118"/>
      <c r="C74" s="121"/>
      <c r="D74" s="123"/>
      <c r="E74" s="126"/>
      <c r="F74" s="103"/>
      <c r="G74" s="114"/>
      <c r="H74" s="2">
        <v>2022</v>
      </c>
      <c r="I74" s="39">
        <v>20242</v>
      </c>
      <c r="J74" s="116"/>
    </row>
    <row r="75" spans="1:11" ht="17.25" thickTop="1" thickBot="1" x14ac:dyDescent="0.3">
      <c r="B75" s="118"/>
      <c r="C75" s="121"/>
      <c r="D75" s="123"/>
      <c r="E75" s="126"/>
      <c r="F75" s="103"/>
      <c r="G75" s="114"/>
      <c r="H75" s="2">
        <v>2023</v>
      </c>
      <c r="I75" s="39">
        <v>21051.5</v>
      </c>
      <c r="J75" s="116"/>
    </row>
    <row r="76" spans="1:11" ht="17.25" thickTop="1" thickBot="1" x14ac:dyDescent="0.3">
      <c r="B76" s="119"/>
      <c r="C76" s="122"/>
      <c r="D76" s="124"/>
      <c r="E76" s="127"/>
      <c r="F76" s="104"/>
      <c r="G76" s="115"/>
      <c r="H76" s="19">
        <v>2024</v>
      </c>
      <c r="I76" s="41">
        <v>21893.3</v>
      </c>
      <c r="J76" s="116"/>
    </row>
    <row r="77" spans="1:11" ht="15.75" customHeight="1" x14ac:dyDescent="0.25">
      <c r="B77" s="128" t="s">
        <v>18</v>
      </c>
      <c r="C77" s="130" t="s">
        <v>49</v>
      </c>
      <c r="D77" s="60" t="s">
        <v>87</v>
      </c>
      <c r="E77" s="131" t="s">
        <v>28</v>
      </c>
      <c r="F77" s="60" t="s">
        <v>8</v>
      </c>
      <c r="G77" s="60" t="s">
        <v>88</v>
      </c>
      <c r="H77" s="36">
        <v>2019</v>
      </c>
      <c r="I77" s="43">
        <f>I83+I89+I95+I101</f>
        <v>13084</v>
      </c>
      <c r="J77" s="63" t="s">
        <v>12</v>
      </c>
    </row>
    <row r="78" spans="1:11" x14ac:dyDescent="0.25">
      <c r="B78" s="129"/>
      <c r="C78" s="96"/>
      <c r="D78" s="61"/>
      <c r="E78" s="132"/>
      <c r="F78" s="61"/>
      <c r="G78" s="61"/>
      <c r="H78" s="2">
        <v>2020</v>
      </c>
      <c r="I78" s="53">
        <f t="shared" ref="I78:I82" si="3">I90+I96+I102</f>
        <v>26300</v>
      </c>
      <c r="J78" s="64"/>
    </row>
    <row r="79" spans="1:11" x14ac:dyDescent="0.25">
      <c r="B79" s="129"/>
      <c r="C79" s="96"/>
      <c r="D79" s="61"/>
      <c r="E79" s="132"/>
      <c r="F79" s="61"/>
      <c r="G79" s="61"/>
      <c r="H79" s="2">
        <v>2021</v>
      </c>
      <c r="I79" s="42">
        <f t="shared" si="3"/>
        <v>26300</v>
      </c>
      <c r="J79" s="64"/>
    </row>
    <row r="80" spans="1:11" x14ac:dyDescent="0.25">
      <c r="B80" s="129"/>
      <c r="C80" s="96"/>
      <c r="D80" s="61"/>
      <c r="E80" s="132"/>
      <c r="F80" s="61"/>
      <c r="G80" s="61"/>
      <c r="H80" s="17">
        <v>2022</v>
      </c>
      <c r="I80" s="53">
        <f t="shared" si="3"/>
        <v>27700</v>
      </c>
      <c r="J80" s="64"/>
    </row>
    <row r="81" spans="2:10" x14ac:dyDescent="0.25">
      <c r="B81" s="129"/>
      <c r="C81" s="96"/>
      <c r="D81" s="61"/>
      <c r="E81" s="132"/>
      <c r="F81" s="61"/>
      <c r="G81" s="61"/>
      <c r="H81" s="17">
        <v>2023</v>
      </c>
      <c r="I81" s="53">
        <f t="shared" si="3"/>
        <v>27700</v>
      </c>
      <c r="J81" s="64"/>
    </row>
    <row r="82" spans="2:10" x14ac:dyDescent="0.25">
      <c r="B82" s="129"/>
      <c r="C82" s="96"/>
      <c r="D82" s="61"/>
      <c r="E82" s="132"/>
      <c r="F82" s="61"/>
      <c r="G82" s="62"/>
      <c r="H82" s="2">
        <v>2024</v>
      </c>
      <c r="I82" s="42">
        <f t="shared" si="3"/>
        <v>27700</v>
      </c>
      <c r="J82" s="64"/>
    </row>
    <row r="83" spans="2:10" x14ac:dyDescent="0.25">
      <c r="B83" s="129"/>
      <c r="C83" s="96"/>
      <c r="D83" s="61"/>
      <c r="E83" s="132"/>
      <c r="F83" s="61"/>
      <c r="G83" s="65" t="s">
        <v>89</v>
      </c>
      <c r="H83" s="17">
        <v>2019</v>
      </c>
      <c r="I83" s="53">
        <v>1484.7</v>
      </c>
      <c r="J83" s="64"/>
    </row>
    <row r="84" spans="2:10" x14ac:dyDescent="0.25">
      <c r="B84" s="129"/>
      <c r="C84" s="96"/>
      <c r="D84" s="61"/>
      <c r="E84" s="132"/>
      <c r="F84" s="61"/>
      <c r="G84" s="61"/>
      <c r="H84" s="2">
        <v>2020</v>
      </c>
      <c r="I84" s="53">
        <v>0</v>
      </c>
      <c r="J84" s="64"/>
    </row>
    <row r="85" spans="2:10" x14ac:dyDescent="0.25">
      <c r="B85" s="129"/>
      <c r="C85" s="96"/>
      <c r="D85" s="61"/>
      <c r="E85" s="132"/>
      <c r="F85" s="61"/>
      <c r="G85" s="61"/>
      <c r="H85" s="2">
        <v>2021</v>
      </c>
      <c r="I85" s="42">
        <v>0</v>
      </c>
      <c r="J85" s="64"/>
    </row>
    <row r="86" spans="2:10" x14ac:dyDescent="0.25">
      <c r="B86" s="129"/>
      <c r="C86" s="96"/>
      <c r="D86" s="61"/>
      <c r="E86" s="132"/>
      <c r="F86" s="61"/>
      <c r="G86" s="61"/>
      <c r="H86" s="17">
        <v>2022</v>
      </c>
      <c r="I86" s="53">
        <v>0</v>
      </c>
      <c r="J86" s="64"/>
    </row>
    <row r="87" spans="2:10" x14ac:dyDescent="0.25">
      <c r="B87" s="129"/>
      <c r="C87" s="96"/>
      <c r="D87" s="61"/>
      <c r="E87" s="132"/>
      <c r="F87" s="61"/>
      <c r="G87" s="61"/>
      <c r="H87" s="17">
        <v>2023</v>
      </c>
      <c r="I87" s="53">
        <v>0</v>
      </c>
      <c r="J87" s="64"/>
    </row>
    <row r="88" spans="2:10" x14ac:dyDescent="0.25">
      <c r="B88" s="129"/>
      <c r="C88" s="96"/>
      <c r="D88" s="61"/>
      <c r="E88" s="132"/>
      <c r="F88" s="61"/>
      <c r="G88" s="62"/>
      <c r="H88" s="2">
        <v>2024</v>
      </c>
      <c r="I88" s="53">
        <v>0</v>
      </c>
      <c r="J88" s="64"/>
    </row>
    <row r="89" spans="2:10" ht="15.75" customHeight="1" x14ac:dyDescent="0.25">
      <c r="B89" s="129"/>
      <c r="C89" s="96"/>
      <c r="D89" s="61"/>
      <c r="E89" s="132"/>
      <c r="F89" s="61"/>
      <c r="G89" s="65" t="s">
        <v>90</v>
      </c>
      <c r="H89" s="17">
        <v>2019</v>
      </c>
      <c r="I89" s="42">
        <v>3130.5</v>
      </c>
      <c r="J89" s="64"/>
    </row>
    <row r="90" spans="2:10" x14ac:dyDescent="0.25">
      <c r="B90" s="129"/>
      <c r="C90" s="96"/>
      <c r="D90" s="61"/>
      <c r="E90" s="132"/>
      <c r="F90" s="61"/>
      <c r="G90" s="61"/>
      <c r="H90" s="2">
        <v>2020</v>
      </c>
      <c r="I90" s="42">
        <v>0</v>
      </c>
      <c r="J90" s="64"/>
    </row>
    <row r="91" spans="2:10" x14ac:dyDescent="0.25">
      <c r="B91" s="129"/>
      <c r="C91" s="96"/>
      <c r="D91" s="61"/>
      <c r="E91" s="132"/>
      <c r="F91" s="61"/>
      <c r="G91" s="61"/>
      <c r="H91" s="2">
        <v>2021</v>
      </c>
      <c r="I91" s="42">
        <v>0</v>
      </c>
      <c r="J91" s="64"/>
    </row>
    <row r="92" spans="2:10" x14ac:dyDescent="0.25">
      <c r="B92" s="129"/>
      <c r="C92" s="96"/>
      <c r="D92" s="61"/>
      <c r="E92" s="132"/>
      <c r="F92" s="61"/>
      <c r="G92" s="61"/>
      <c r="H92" s="17">
        <v>2022</v>
      </c>
      <c r="I92" s="42">
        <v>0</v>
      </c>
      <c r="J92" s="64"/>
    </row>
    <row r="93" spans="2:10" x14ac:dyDescent="0.25">
      <c r="B93" s="129"/>
      <c r="C93" s="96"/>
      <c r="D93" s="61"/>
      <c r="E93" s="132"/>
      <c r="F93" s="61"/>
      <c r="G93" s="61"/>
      <c r="H93" s="17">
        <v>2023</v>
      </c>
      <c r="I93" s="42">
        <v>0</v>
      </c>
      <c r="J93" s="64"/>
    </row>
    <row r="94" spans="2:10" x14ac:dyDescent="0.25">
      <c r="B94" s="129"/>
      <c r="C94" s="96"/>
      <c r="D94" s="61"/>
      <c r="E94" s="132"/>
      <c r="F94" s="61"/>
      <c r="G94" s="62"/>
      <c r="H94" s="17">
        <v>2024</v>
      </c>
      <c r="I94" s="42">
        <v>0</v>
      </c>
      <c r="J94" s="64"/>
    </row>
    <row r="95" spans="2:10" ht="15.75" customHeight="1" x14ac:dyDescent="0.25">
      <c r="B95" s="129"/>
      <c r="C95" s="96"/>
      <c r="D95" s="61"/>
      <c r="E95" s="132"/>
      <c r="F95" s="61"/>
      <c r="G95" s="65" t="s">
        <v>91</v>
      </c>
      <c r="H95" s="17">
        <v>2019</v>
      </c>
      <c r="I95" s="42">
        <v>3902.7</v>
      </c>
      <c r="J95" s="64"/>
    </row>
    <row r="96" spans="2:10" x14ac:dyDescent="0.25">
      <c r="B96" s="129"/>
      <c r="C96" s="96"/>
      <c r="D96" s="61"/>
      <c r="E96" s="132"/>
      <c r="F96" s="61"/>
      <c r="G96" s="61"/>
      <c r="H96" s="2">
        <v>2020</v>
      </c>
      <c r="I96" s="42">
        <v>2900</v>
      </c>
      <c r="J96" s="64"/>
    </row>
    <row r="97" spans="2:10" x14ac:dyDescent="0.25">
      <c r="B97" s="129"/>
      <c r="C97" s="96"/>
      <c r="D97" s="61"/>
      <c r="E97" s="132"/>
      <c r="F97" s="61"/>
      <c r="G97" s="61"/>
      <c r="H97" s="17">
        <v>2021</v>
      </c>
      <c r="I97" s="42">
        <v>2900</v>
      </c>
      <c r="J97" s="64"/>
    </row>
    <row r="98" spans="2:10" x14ac:dyDescent="0.25">
      <c r="B98" s="129"/>
      <c r="C98" s="96"/>
      <c r="D98" s="61"/>
      <c r="E98" s="132"/>
      <c r="F98" s="61"/>
      <c r="G98" s="61"/>
      <c r="H98" s="17">
        <v>2022</v>
      </c>
      <c r="I98" s="42">
        <v>3100</v>
      </c>
      <c r="J98" s="64"/>
    </row>
    <row r="99" spans="2:10" x14ac:dyDescent="0.25">
      <c r="B99" s="129"/>
      <c r="C99" s="96"/>
      <c r="D99" s="61"/>
      <c r="E99" s="132"/>
      <c r="F99" s="61"/>
      <c r="G99" s="61"/>
      <c r="H99" s="17">
        <v>2023</v>
      </c>
      <c r="I99" s="42">
        <v>3100</v>
      </c>
      <c r="J99" s="64"/>
    </row>
    <row r="100" spans="2:10" x14ac:dyDescent="0.25">
      <c r="B100" s="129"/>
      <c r="C100" s="96"/>
      <c r="D100" s="61"/>
      <c r="E100" s="132"/>
      <c r="F100" s="61"/>
      <c r="G100" s="62"/>
      <c r="H100" s="17">
        <v>2024</v>
      </c>
      <c r="I100" s="42">
        <v>3100</v>
      </c>
      <c r="J100" s="64"/>
    </row>
    <row r="101" spans="2:10" ht="15.75" customHeight="1" x14ac:dyDescent="0.25">
      <c r="B101" s="129"/>
      <c r="C101" s="96"/>
      <c r="D101" s="61"/>
      <c r="E101" s="132"/>
      <c r="F101" s="61"/>
      <c r="G101" s="65" t="s">
        <v>92</v>
      </c>
      <c r="H101" s="17">
        <v>2019</v>
      </c>
      <c r="I101" s="42">
        <v>4566.1000000000004</v>
      </c>
      <c r="J101" s="64"/>
    </row>
    <row r="102" spans="2:10" x14ac:dyDescent="0.25">
      <c r="B102" s="129"/>
      <c r="C102" s="96"/>
      <c r="D102" s="61"/>
      <c r="E102" s="132"/>
      <c r="F102" s="61"/>
      <c r="G102" s="61"/>
      <c r="H102" s="2">
        <v>2020</v>
      </c>
      <c r="I102" s="42">
        <v>23400</v>
      </c>
      <c r="J102" s="64"/>
    </row>
    <row r="103" spans="2:10" x14ac:dyDescent="0.25">
      <c r="B103" s="129"/>
      <c r="C103" s="96"/>
      <c r="D103" s="61"/>
      <c r="E103" s="132"/>
      <c r="F103" s="61"/>
      <c r="G103" s="61"/>
      <c r="H103" s="19">
        <v>2021</v>
      </c>
      <c r="I103" s="45">
        <v>23400</v>
      </c>
      <c r="J103" s="64"/>
    </row>
    <row r="104" spans="2:10" x14ac:dyDescent="0.25">
      <c r="B104" s="129"/>
      <c r="C104" s="96"/>
      <c r="D104" s="61"/>
      <c r="E104" s="132"/>
      <c r="F104" s="61"/>
      <c r="G104" s="61"/>
      <c r="H104" s="19">
        <v>2022</v>
      </c>
      <c r="I104" s="45">
        <v>24600</v>
      </c>
      <c r="J104" s="64"/>
    </row>
    <row r="105" spans="2:10" x14ac:dyDescent="0.25">
      <c r="B105" s="129"/>
      <c r="C105" s="96"/>
      <c r="D105" s="61"/>
      <c r="E105" s="132"/>
      <c r="F105" s="61"/>
      <c r="G105" s="61"/>
      <c r="H105" s="19">
        <v>2023</v>
      </c>
      <c r="I105" s="45">
        <v>24600</v>
      </c>
      <c r="J105" s="64"/>
    </row>
    <row r="106" spans="2:10" ht="16.5" thickBot="1" x14ac:dyDescent="0.3">
      <c r="B106" s="129"/>
      <c r="C106" s="96"/>
      <c r="D106" s="61"/>
      <c r="E106" s="132"/>
      <c r="F106" s="61"/>
      <c r="G106" s="61"/>
      <c r="H106" s="19">
        <v>2024</v>
      </c>
      <c r="I106" s="45">
        <v>24600</v>
      </c>
      <c r="J106" s="64"/>
    </row>
    <row r="107" spans="2:10" x14ac:dyDescent="0.25">
      <c r="B107" s="128" t="s">
        <v>21</v>
      </c>
      <c r="C107" s="130" t="s">
        <v>64</v>
      </c>
      <c r="D107" s="60" t="s">
        <v>78</v>
      </c>
      <c r="E107" s="131" t="s">
        <v>43</v>
      </c>
      <c r="F107" s="60" t="s">
        <v>8</v>
      </c>
      <c r="G107" s="60" t="s">
        <v>79</v>
      </c>
      <c r="H107" s="36">
        <v>2018</v>
      </c>
      <c r="I107" s="59">
        <f>I114+I121+I128</f>
        <v>3518.9</v>
      </c>
      <c r="J107" s="63" t="s">
        <v>12</v>
      </c>
    </row>
    <row r="108" spans="2:10" ht="15.75" customHeight="1" x14ac:dyDescent="0.25">
      <c r="B108" s="129"/>
      <c r="C108" s="96"/>
      <c r="D108" s="61"/>
      <c r="E108" s="132"/>
      <c r="F108" s="61"/>
      <c r="G108" s="61"/>
      <c r="H108" s="2">
        <v>2019</v>
      </c>
      <c r="I108" s="42">
        <f t="shared" ref="I108:I113" si="4">I115+I122+I129</f>
        <v>7902.2</v>
      </c>
      <c r="J108" s="64"/>
    </row>
    <row r="109" spans="2:10" x14ac:dyDescent="0.25">
      <c r="B109" s="129"/>
      <c r="C109" s="96"/>
      <c r="D109" s="61"/>
      <c r="E109" s="132"/>
      <c r="F109" s="61"/>
      <c r="G109" s="61"/>
      <c r="H109" s="2">
        <v>2020</v>
      </c>
      <c r="I109" s="42">
        <f t="shared" si="4"/>
        <v>13913.1</v>
      </c>
      <c r="J109" s="64"/>
    </row>
    <row r="110" spans="2:10" x14ac:dyDescent="0.25">
      <c r="B110" s="129"/>
      <c r="C110" s="96"/>
      <c r="D110" s="61"/>
      <c r="E110" s="132"/>
      <c r="F110" s="61"/>
      <c r="G110" s="61"/>
      <c r="H110" s="2">
        <v>2021</v>
      </c>
      <c r="I110" s="42">
        <f t="shared" si="4"/>
        <v>300</v>
      </c>
      <c r="J110" s="64"/>
    </row>
    <row r="111" spans="2:10" x14ac:dyDescent="0.25">
      <c r="B111" s="129"/>
      <c r="C111" s="96"/>
      <c r="D111" s="61"/>
      <c r="E111" s="132"/>
      <c r="F111" s="61"/>
      <c r="G111" s="61"/>
      <c r="H111" s="2">
        <v>2022</v>
      </c>
      <c r="I111" s="42">
        <f t="shared" si="4"/>
        <v>0</v>
      </c>
      <c r="J111" s="64"/>
    </row>
    <row r="112" spans="2:10" x14ac:dyDescent="0.25">
      <c r="B112" s="129"/>
      <c r="C112" s="96"/>
      <c r="D112" s="61"/>
      <c r="E112" s="132"/>
      <c r="F112" s="61"/>
      <c r="G112" s="61"/>
      <c r="H112" s="2">
        <v>2023</v>
      </c>
      <c r="I112" s="42">
        <f t="shared" si="4"/>
        <v>0</v>
      </c>
      <c r="J112" s="64"/>
    </row>
    <row r="113" spans="2:10" x14ac:dyDescent="0.25">
      <c r="B113" s="129"/>
      <c r="C113" s="96"/>
      <c r="D113" s="61"/>
      <c r="E113" s="132"/>
      <c r="F113" s="61"/>
      <c r="G113" s="62"/>
      <c r="H113" s="2">
        <v>2024</v>
      </c>
      <c r="I113" s="42">
        <f t="shared" si="4"/>
        <v>0</v>
      </c>
      <c r="J113" s="64"/>
    </row>
    <row r="114" spans="2:10" x14ac:dyDescent="0.25">
      <c r="B114" s="129"/>
      <c r="C114" s="96"/>
      <c r="D114" s="61"/>
      <c r="E114" s="132"/>
      <c r="F114" s="61"/>
      <c r="G114" s="65" t="s">
        <v>80</v>
      </c>
      <c r="H114" s="2">
        <v>2018</v>
      </c>
      <c r="I114" s="42">
        <v>0</v>
      </c>
      <c r="J114" s="64"/>
    </row>
    <row r="115" spans="2:10" ht="15.75" customHeight="1" x14ac:dyDescent="0.25">
      <c r="B115" s="129"/>
      <c r="C115" s="96"/>
      <c r="D115" s="61"/>
      <c r="E115" s="132"/>
      <c r="F115" s="61"/>
      <c r="G115" s="61"/>
      <c r="H115" s="2">
        <v>2019</v>
      </c>
      <c r="I115" s="42">
        <v>5083</v>
      </c>
      <c r="J115" s="64"/>
    </row>
    <row r="116" spans="2:10" x14ac:dyDescent="0.25">
      <c r="B116" s="129"/>
      <c r="C116" s="96"/>
      <c r="D116" s="61"/>
      <c r="E116" s="132"/>
      <c r="F116" s="61"/>
      <c r="G116" s="61"/>
      <c r="H116" s="2">
        <v>2020</v>
      </c>
      <c r="I116" s="42">
        <v>9913.1</v>
      </c>
      <c r="J116" s="64"/>
    </row>
    <row r="117" spans="2:10" x14ac:dyDescent="0.25">
      <c r="B117" s="129"/>
      <c r="C117" s="96"/>
      <c r="D117" s="61"/>
      <c r="E117" s="132"/>
      <c r="F117" s="61"/>
      <c r="G117" s="61"/>
      <c r="H117" s="2">
        <v>2021</v>
      </c>
      <c r="I117" s="42">
        <v>0</v>
      </c>
      <c r="J117" s="64"/>
    </row>
    <row r="118" spans="2:10" x14ac:dyDescent="0.25">
      <c r="B118" s="129"/>
      <c r="C118" s="96"/>
      <c r="D118" s="61"/>
      <c r="E118" s="132"/>
      <c r="F118" s="61"/>
      <c r="G118" s="61"/>
      <c r="H118" s="2">
        <v>2022</v>
      </c>
      <c r="I118" s="42">
        <v>0</v>
      </c>
      <c r="J118" s="64"/>
    </row>
    <row r="119" spans="2:10" x14ac:dyDescent="0.25">
      <c r="B119" s="129"/>
      <c r="C119" s="96"/>
      <c r="D119" s="61"/>
      <c r="E119" s="132"/>
      <c r="F119" s="61"/>
      <c r="G119" s="61"/>
      <c r="H119" s="2">
        <v>2023</v>
      </c>
      <c r="I119" s="42">
        <v>0</v>
      </c>
      <c r="J119" s="64"/>
    </row>
    <row r="120" spans="2:10" x14ac:dyDescent="0.25">
      <c r="B120" s="129"/>
      <c r="C120" s="96"/>
      <c r="D120" s="61"/>
      <c r="E120" s="132"/>
      <c r="F120" s="61"/>
      <c r="G120" s="62"/>
      <c r="H120" s="2">
        <v>2024</v>
      </c>
      <c r="I120" s="42">
        <v>0</v>
      </c>
      <c r="J120" s="64"/>
    </row>
    <row r="121" spans="2:10" x14ac:dyDescent="0.25">
      <c r="B121" s="129"/>
      <c r="C121" s="96"/>
      <c r="D121" s="61"/>
      <c r="E121" s="132"/>
      <c r="F121" s="61"/>
      <c r="G121" s="65" t="s">
        <v>65</v>
      </c>
      <c r="H121" s="2">
        <v>2018</v>
      </c>
      <c r="I121" s="42">
        <v>3518.9</v>
      </c>
      <c r="J121" s="64"/>
    </row>
    <row r="122" spans="2:10" ht="15.75" customHeight="1" x14ac:dyDescent="0.25">
      <c r="B122" s="129"/>
      <c r="C122" s="96"/>
      <c r="D122" s="61"/>
      <c r="E122" s="132"/>
      <c r="F122" s="61"/>
      <c r="G122" s="61"/>
      <c r="H122" s="2">
        <v>2019</v>
      </c>
      <c r="I122" s="42">
        <v>2819.2</v>
      </c>
      <c r="J122" s="64"/>
    </row>
    <row r="123" spans="2:10" x14ac:dyDescent="0.25">
      <c r="B123" s="129"/>
      <c r="C123" s="96"/>
      <c r="D123" s="61"/>
      <c r="E123" s="132"/>
      <c r="F123" s="61"/>
      <c r="G123" s="61"/>
      <c r="H123" s="2">
        <v>2020</v>
      </c>
      <c r="I123" s="42">
        <v>4000</v>
      </c>
      <c r="J123" s="64"/>
    </row>
    <row r="124" spans="2:10" x14ac:dyDescent="0.25">
      <c r="B124" s="129"/>
      <c r="C124" s="96"/>
      <c r="D124" s="61"/>
      <c r="E124" s="132"/>
      <c r="F124" s="61"/>
      <c r="G124" s="61"/>
      <c r="H124" s="2">
        <v>2021</v>
      </c>
      <c r="I124" s="42">
        <v>300</v>
      </c>
      <c r="J124" s="64"/>
    </row>
    <row r="125" spans="2:10" x14ac:dyDescent="0.25">
      <c r="B125" s="129"/>
      <c r="C125" s="96"/>
      <c r="D125" s="61"/>
      <c r="E125" s="132"/>
      <c r="F125" s="61"/>
      <c r="G125" s="61"/>
      <c r="H125" s="2">
        <v>2022</v>
      </c>
      <c r="I125" s="42">
        <v>0</v>
      </c>
      <c r="J125" s="64"/>
    </row>
    <row r="126" spans="2:10" x14ac:dyDescent="0.25">
      <c r="B126" s="129"/>
      <c r="C126" s="96"/>
      <c r="D126" s="61"/>
      <c r="E126" s="132"/>
      <c r="F126" s="61"/>
      <c r="G126" s="61"/>
      <c r="H126" s="2">
        <v>2023</v>
      </c>
      <c r="I126" s="42">
        <v>0</v>
      </c>
      <c r="J126" s="64"/>
    </row>
    <row r="127" spans="2:10" x14ac:dyDescent="0.25">
      <c r="B127" s="129"/>
      <c r="C127" s="96"/>
      <c r="D127" s="61"/>
      <c r="E127" s="132"/>
      <c r="F127" s="61"/>
      <c r="G127" s="62"/>
      <c r="H127" s="2">
        <v>2024</v>
      </c>
      <c r="I127" s="42">
        <v>0</v>
      </c>
      <c r="J127" s="64"/>
    </row>
    <row r="128" spans="2:10" x14ac:dyDescent="0.25">
      <c r="B128" s="129"/>
      <c r="C128" s="96"/>
      <c r="D128" s="61"/>
      <c r="E128" s="132"/>
      <c r="F128" s="61"/>
      <c r="G128" s="65" t="s">
        <v>66</v>
      </c>
      <c r="H128" s="2">
        <v>2018</v>
      </c>
      <c r="I128" s="42">
        <v>0</v>
      </c>
      <c r="J128" s="64"/>
    </row>
    <row r="129" spans="2:10" ht="15.75" customHeight="1" x14ac:dyDescent="0.25">
      <c r="B129" s="129"/>
      <c r="C129" s="96"/>
      <c r="D129" s="61"/>
      <c r="E129" s="132"/>
      <c r="F129" s="61"/>
      <c r="G129" s="61"/>
      <c r="H129" s="2">
        <v>2019</v>
      </c>
      <c r="I129" s="42">
        <v>0</v>
      </c>
      <c r="J129" s="64"/>
    </row>
    <row r="130" spans="2:10" x14ac:dyDescent="0.25">
      <c r="B130" s="129"/>
      <c r="C130" s="96"/>
      <c r="D130" s="61"/>
      <c r="E130" s="132"/>
      <c r="F130" s="61"/>
      <c r="G130" s="61"/>
      <c r="H130" s="2">
        <v>2020</v>
      </c>
      <c r="I130" s="42">
        <v>0</v>
      </c>
      <c r="J130" s="64"/>
    </row>
    <row r="131" spans="2:10" x14ac:dyDescent="0.25">
      <c r="B131" s="129"/>
      <c r="C131" s="96"/>
      <c r="D131" s="61"/>
      <c r="E131" s="132"/>
      <c r="F131" s="61"/>
      <c r="G131" s="61"/>
      <c r="H131" s="2">
        <v>2021</v>
      </c>
      <c r="I131" s="42">
        <v>0</v>
      </c>
      <c r="J131" s="64"/>
    </row>
    <row r="132" spans="2:10" x14ac:dyDescent="0.25">
      <c r="B132" s="129"/>
      <c r="C132" s="96"/>
      <c r="D132" s="61"/>
      <c r="E132" s="132"/>
      <c r="F132" s="61"/>
      <c r="G132" s="61"/>
      <c r="H132" s="19">
        <v>2022</v>
      </c>
      <c r="I132" s="45">
        <v>0</v>
      </c>
      <c r="J132" s="64"/>
    </row>
    <row r="133" spans="2:10" x14ac:dyDescent="0.25">
      <c r="B133" s="129"/>
      <c r="C133" s="96"/>
      <c r="D133" s="61"/>
      <c r="E133" s="132"/>
      <c r="F133" s="61"/>
      <c r="G133" s="61"/>
      <c r="H133" s="19">
        <v>2023</v>
      </c>
      <c r="I133" s="45">
        <v>0</v>
      </c>
      <c r="J133" s="64"/>
    </row>
    <row r="134" spans="2:10" ht="15.75" customHeight="1" thickBot="1" x14ac:dyDescent="0.3">
      <c r="B134" s="129"/>
      <c r="C134" s="96"/>
      <c r="D134" s="61"/>
      <c r="E134" s="132"/>
      <c r="F134" s="61"/>
      <c r="G134" s="61"/>
      <c r="H134" s="19">
        <v>2024</v>
      </c>
      <c r="I134" s="45">
        <v>0</v>
      </c>
      <c r="J134" s="64"/>
    </row>
    <row r="135" spans="2:10" x14ac:dyDescent="0.25">
      <c r="B135" s="128" t="s">
        <v>22</v>
      </c>
      <c r="C135" s="130" t="s">
        <v>50</v>
      </c>
      <c r="D135" s="60" t="s">
        <v>51</v>
      </c>
      <c r="E135" s="131" t="s">
        <v>23</v>
      </c>
      <c r="F135" s="60" t="s">
        <v>8</v>
      </c>
      <c r="G135" s="60" t="s">
        <v>52</v>
      </c>
      <c r="H135" s="36">
        <v>2018</v>
      </c>
      <c r="I135" s="43">
        <v>1620</v>
      </c>
      <c r="J135" s="63" t="s">
        <v>12</v>
      </c>
    </row>
    <row r="136" spans="2:10" x14ac:dyDescent="0.25">
      <c r="B136" s="129"/>
      <c r="C136" s="96"/>
      <c r="D136" s="61"/>
      <c r="E136" s="132"/>
      <c r="F136" s="61"/>
      <c r="G136" s="61"/>
      <c r="H136" s="2">
        <v>2019</v>
      </c>
      <c r="I136" s="42">
        <v>765</v>
      </c>
      <c r="J136" s="64"/>
    </row>
    <row r="137" spans="2:10" x14ac:dyDescent="0.25">
      <c r="B137" s="129"/>
      <c r="C137" s="96"/>
      <c r="D137" s="61"/>
      <c r="E137" s="132"/>
      <c r="F137" s="61"/>
      <c r="G137" s="61"/>
      <c r="H137" s="2">
        <v>2020</v>
      </c>
      <c r="I137" s="42">
        <v>790</v>
      </c>
      <c r="J137" s="64"/>
    </row>
    <row r="138" spans="2:10" x14ac:dyDescent="0.25">
      <c r="B138" s="129"/>
      <c r="C138" s="96"/>
      <c r="D138" s="61"/>
      <c r="E138" s="132"/>
      <c r="F138" s="61"/>
      <c r="G138" s="61"/>
      <c r="H138" s="2">
        <v>2021</v>
      </c>
      <c r="I138" s="42">
        <v>815</v>
      </c>
      <c r="J138" s="64"/>
    </row>
    <row r="139" spans="2:10" ht="15.75" customHeight="1" x14ac:dyDescent="0.25">
      <c r="B139" s="129"/>
      <c r="C139" s="96"/>
      <c r="D139" s="61"/>
      <c r="E139" s="132"/>
      <c r="F139" s="61"/>
      <c r="G139" s="62"/>
      <c r="H139" s="19">
        <v>2022</v>
      </c>
      <c r="I139" s="42">
        <v>1440</v>
      </c>
      <c r="J139" s="64"/>
    </row>
    <row r="140" spans="2:10" x14ac:dyDescent="0.25">
      <c r="B140" s="129"/>
      <c r="C140" s="96"/>
      <c r="D140" s="61"/>
      <c r="E140" s="132"/>
      <c r="F140" s="61"/>
      <c r="G140" s="65" t="s">
        <v>53</v>
      </c>
      <c r="H140" s="2">
        <v>2018</v>
      </c>
      <c r="I140" s="42">
        <v>880</v>
      </c>
      <c r="J140" s="64"/>
    </row>
    <row r="141" spans="2:10" x14ac:dyDescent="0.25">
      <c r="B141" s="129"/>
      <c r="C141" s="96"/>
      <c r="D141" s="61"/>
      <c r="E141" s="132"/>
      <c r="F141" s="61"/>
      <c r="G141" s="61"/>
      <c r="H141" s="2">
        <v>2019</v>
      </c>
      <c r="I141" s="42">
        <v>0</v>
      </c>
      <c r="J141" s="64"/>
    </row>
    <row r="142" spans="2:10" x14ac:dyDescent="0.25">
      <c r="B142" s="129"/>
      <c r="C142" s="96"/>
      <c r="D142" s="61"/>
      <c r="E142" s="132"/>
      <c r="F142" s="61"/>
      <c r="G142" s="61"/>
      <c r="H142" s="2">
        <v>2020</v>
      </c>
      <c r="I142" s="42">
        <v>0</v>
      </c>
      <c r="J142" s="64"/>
    </row>
    <row r="143" spans="2:10" x14ac:dyDescent="0.25">
      <c r="B143" s="129"/>
      <c r="C143" s="96"/>
      <c r="D143" s="61"/>
      <c r="E143" s="132"/>
      <c r="F143" s="61"/>
      <c r="G143" s="61"/>
      <c r="H143" s="2">
        <v>2021</v>
      </c>
      <c r="I143" s="42">
        <v>0</v>
      </c>
      <c r="J143" s="64"/>
    </row>
    <row r="144" spans="2:10" ht="15.75" customHeight="1" x14ac:dyDescent="0.25">
      <c r="B144" s="129"/>
      <c r="C144" s="96"/>
      <c r="D144" s="61"/>
      <c r="E144" s="132"/>
      <c r="F144" s="61"/>
      <c r="G144" s="62"/>
      <c r="H144" s="19">
        <v>2022</v>
      </c>
      <c r="I144" s="42">
        <v>960</v>
      </c>
      <c r="J144" s="64"/>
    </row>
    <row r="145" spans="2:10" x14ac:dyDescent="0.25">
      <c r="B145" s="129"/>
      <c r="C145" s="96"/>
      <c r="D145" s="61"/>
      <c r="E145" s="132"/>
      <c r="F145" s="61"/>
      <c r="G145" s="65" t="s">
        <v>54</v>
      </c>
      <c r="H145" s="2">
        <v>2018</v>
      </c>
      <c r="I145" s="42">
        <v>740</v>
      </c>
      <c r="J145" s="64"/>
    </row>
    <row r="146" spans="2:10" x14ac:dyDescent="0.25">
      <c r="B146" s="129"/>
      <c r="C146" s="96"/>
      <c r="D146" s="61"/>
      <c r="E146" s="132"/>
      <c r="F146" s="61"/>
      <c r="G146" s="61"/>
      <c r="H146" s="2">
        <v>2019</v>
      </c>
      <c r="I146" s="42">
        <v>765</v>
      </c>
      <c r="J146" s="64"/>
    </row>
    <row r="147" spans="2:10" x14ac:dyDescent="0.25">
      <c r="B147" s="129"/>
      <c r="C147" s="96"/>
      <c r="D147" s="61"/>
      <c r="E147" s="132"/>
      <c r="F147" s="61"/>
      <c r="G147" s="61"/>
      <c r="H147" s="2">
        <v>2020</v>
      </c>
      <c r="I147" s="42">
        <v>790</v>
      </c>
      <c r="J147" s="64"/>
    </row>
    <row r="148" spans="2:10" x14ac:dyDescent="0.25">
      <c r="B148" s="129"/>
      <c r="C148" s="96"/>
      <c r="D148" s="61"/>
      <c r="E148" s="132"/>
      <c r="F148" s="61"/>
      <c r="G148" s="61"/>
      <c r="H148" s="2">
        <v>2021</v>
      </c>
      <c r="I148" s="42">
        <v>815</v>
      </c>
      <c r="J148" s="64"/>
    </row>
    <row r="149" spans="2:10" ht="15.75" customHeight="1" thickBot="1" x14ac:dyDescent="0.3">
      <c r="B149" s="129"/>
      <c r="C149" s="96"/>
      <c r="D149" s="61"/>
      <c r="E149" s="132"/>
      <c r="F149" s="61"/>
      <c r="G149" s="61"/>
      <c r="H149" s="19">
        <v>2022</v>
      </c>
      <c r="I149" s="45">
        <v>480</v>
      </c>
      <c r="J149" s="64"/>
    </row>
    <row r="150" spans="2:10" x14ac:dyDescent="0.25">
      <c r="B150" s="128" t="s">
        <v>24</v>
      </c>
      <c r="C150" s="130" t="s">
        <v>55</v>
      </c>
      <c r="D150" s="60" t="s">
        <v>67</v>
      </c>
      <c r="E150" s="131" t="s">
        <v>23</v>
      </c>
      <c r="F150" s="60" t="s">
        <v>8</v>
      </c>
      <c r="G150" s="60" t="s">
        <v>68</v>
      </c>
      <c r="H150" s="36">
        <v>2018</v>
      </c>
      <c r="I150" s="43">
        <f>I155+I160+I165+I170</f>
        <v>431723.8</v>
      </c>
      <c r="J150" s="63" t="s">
        <v>12</v>
      </c>
    </row>
    <row r="151" spans="2:10" x14ac:dyDescent="0.25">
      <c r="B151" s="129"/>
      <c r="C151" s="96"/>
      <c r="D151" s="61"/>
      <c r="E151" s="132"/>
      <c r="F151" s="61"/>
      <c r="G151" s="61"/>
      <c r="H151" s="2">
        <v>2019</v>
      </c>
      <c r="I151" s="42">
        <f>I156+I161+I166+I171</f>
        <v>427956.9</v>
      </c>
      <c r="J151" s="64"/>
    </row>
    <row r="152" spans="2:10" x14ac:dyDescent="0.25">
      <c r="B152" s="129"/>
      <c r="C152" s="96"/>
      <c r="D152" s="61"/>
      <c r="E152" s="132"/>
      <c r="F152" s="61"/>
      <c r="G152" s="61"/>
      <c r="H152" s="2">
        <v>2020</v>
      </c>
      <c r="I152" s="42">
        <f t="shared" ref="I152:I154" si="5">I157+I162+I167+I172</f>
        <v>423364.8</v>
      </c>
      <c r="J152" s="64"/>
    </row>
    <row r="153" spans="2:10" x14ac:dyDescent="0.25">
      <c r="B153" s="129"/>
      <c r="C153" s="96"/>
      <c r="D153" s="61"/>
      <c r="E153" s="132"/>
      <c r="F153" s="61"/>
      <c r="G153" s="61"/>
      <c r="H153" s="2">
        <v>2021</v>
      </c>
      <c r="I153" s="42">
        <f t="shared" si="5"/>
        <v>432820.1</v>
      </c>
      <c r="J153" s="64"/>
    </row>
    <row r="154" spans="2:10" ht="15.75" customHeight="1" x14ac:dyDescent="0.25">
      <c r="B154" s="129"/>
      <c r="C154" s="96"/>
      <c r="D154" s="61"/>
      <c r="E154" s="132"/>
      <c r="F154" s="61"/>
      <c r="G154" s="62"/>
      <c r="H154" s="19">
        <v>2022</v>
      </c>
      <c r="I154" s="42">
        <f t="shared" si="5"/>
        <v>424554.3</v>
      </c>
      <c r="J154" s="64"/>
    </row>
    <row r="155" spans="2:10" x14ac:dyDescent="0.25">
      <c r="B155" s="129"/>
      <c r="C155" s="96"/>
      <c r="D155" s="61"/>
      <c r="E155" s="132"/>
      <c r="F155" s="61"/>
      <c r="G155" s="65" t="s">
        <v>56</v>
      </c>
      <c r="H155" s="2">
        <v>2018</v>
      </c>
      <c r="I155" s="42">
        <v>55641.9</v>
      </c>
      <c r="J155" s="64"/>
    </row>
    <row r="156" spans="2:10" x14ac:dyDescent="0.25">
      <c r="B156" s="129"/>
      <c r="C156" s="96"/>
      <c r="D156" s="61"/>
      <c r="E156" s="132"/>
      <c r="F156" s="61"/>
      <c r="G156" s="61"/>
      <c r="H156" s="2">
        <v>2019</v>
      </c>
      <c r="I156" s="42">
        <v>33361.1</v>
      </c>
      <c r="J156" s="64"/>
    </row>
    <row r="157" spans="2:10" x14ac:dyDescent="0.25">
      <c r="B157" s="129"/>
      <c r="C157" s="96"/>
      <c r="D157" s="61"/>
      <c r="E157" s="132"/>
      <c r="F157" s="61"/>
      <c r="G157" s="61"/>
      <c r="H157" s="2">
        <v>2020</v>
      </c>
      <c r="I157" s="42">
        <v>33220.699999999997</v>
      </c>
      <c r="J157" s="64"/>
    </row>
    <row r="158" spans="2:10" x14ac:dyDescent="0.25">
      <c r="B158" s="129"/>
      <c r="C158" s="96"/>
      <c r="D158" s="61"/>
      <c r="E158" s="132"/>
      <c r="F158" s="61"/>
      <c r="G158" s="61"/>
      <c r="H158" s="2">
        <v>2021</v>
      </c>
      <c r="I158" s="42">
        <v>33325</v>
      </c>
      <c r="J158" s="64"/>
    </row>
    <row r="159" spans="2:10" ht="15.75" customHeight="1" x14ac:dyDescent="0.25">
      <c r="B159" s="129"/>
      <c r="C159" s="96"/>
      <c r="D159" s="61"/>
      <c r="E159" s="132"/>
      <c r="F159" s="61"/>
      <c r="G159" s="62"/>
      <c r="H159" s="19">
        <v>2022</v>
      </c>
      <c r="I159" s="42">
        <v>46355.5</v>
      </c>
      <c r="J159" s="64"/>
    </row>
    <row r="160" spans="2:10" x14ac:dyDescent="0.25">
      <c r="B160" s="129"/>
      <c r="C160" s="96"/>
      <c r="D160" s="61"/>
      <c r="E160" s="132"/>
      <c r="F160" s="61"/>
      <c r="G160" s="65" t="s">
        <v>69</v>
      </c>
      <c r="H160" s="2">
        <v>2018</v>
      </c>
      <c r="I160" s="42">
        <v>225416.6</v>
      </c>
      <c r="J160" s="64"/>
    </row>
    <row r="161" spans="2:10" x14ac:dyDescent="0.25">
      <c r="B161" s="129"/>
      <c r="C161" s="96"/>
      <c r="D161" s="61"/>
      <c r="E161" s="132"/>
      <c r="F161" s="61"/>
      <c r="G161" s="61"/>
      <c r="H161" s="2">
        <v>2019</v>
      </c>
      <c r="I161" s="42">
        <v>224140.4</v>
      </c>
      <c r="J161" s="64"/>
    </row>
    <row r="162" spans="2:10" x14ac:dyDescent="0.25">
      <c r="B162" s="129"/>
      <c r="C162" s="96"/>
      <c r="D162" s="61"/>
      <c r="E162" s="132"/>
      <c r="F162" s="61"/>
      <c r="G162" s="61"/>
      <c r="H162" s="2">
        <v>2020</v>
      </c>
      <c r="I162" s="42">
        <v>224911.3</v>
      </c>
      <c r="J162" s="64"/>
    </row>
    <row r="163" spans="2:10" x14ac:dyDescent="0.25">
      <c r="B163" s="129"/>
      <c r="C163" s="96"/>
      <c r="D163" s="61"/>
      <c r="E163" s="132"/>
      <c r="F163" s="61"/>
      <c r="G163" s="61"/>
      <c r="H163" s="2">
        <v>2021</v>
      </c>
      <c r="I163" s="42">
        <v>224937.3</v>
      </c>
      <c r="J163" s="64"/>
    </row>
    <row r="164" spans="2:10" ht="15.75" customHeight="1" x14ac:dyDescent="0.25">
      <c r="B164" s="129"/>
      <c r="C164" s="96"/>
      <c r="D164" s="61"/>
      <c r="E164" s="132"/>
      <c r="F164" s="61"/>
      <c r="G164" s="62"/>
      <c r="H164" s="19">
        <v>2022</v>
      </c>
      <c r="I164" s="42">
        <v>241543.5</v>
      </c>
      <c r="J164" s="64"/>
    </row>
    <row r="165" spans="2:10" x14ac:dyDescent="0.25">
      <c r="B165" s="129"/>
      <c r="C165" s="96"/>
      <c r="D165" s="61"/>
      <c r="E165" s="132"/>
      <c r="F165" s="61"/>
      <c r="G165" s="65" t="s">
        <v>70</v>
      </c>
      <c r="H165" s="2">
        <v>2018</v>
      </c>
      <c r="I165" s="42">
        <v>150585.29999999999</v>
      </c>
      <c r="J165" s="64"/>
    </row>
    <row r="166" spans="2:10" x14ac:dyDescent="0.25">
      <c r="B166" s="129"/>
      <c r="C166" s="96"/>
      <c r="D166" s="61"/>
      <c r="E166" s="132"/>
      <c r="F166" s="61"/>
      <c r="G166" s="61"/>
      <c r="H166" s="2">
        <v>2019</v>
      </c>
      <c r="I166" s="42">
        <v>170375.4</v>
      </c>
      <c r="J166" s="64"/>
    </row>
    <row r="167" spans="2:10" x14ac:dyDescent="0.25">
      <c r="B167" s="129"/>
      <c r="C167" s="96"/>
      <c r="D167" s="61"/>
      <c r="E167" s="132"/>
      <c r="F167" s="61"/>
      <c r="G167" s="61"/>
      <c r="H167" s="2">
        <v>2020</v>
      </c>
      <c r="I167" s="42">
        <v>165152.79999999999</v>
      </c>
      <c r="J167" s="64"/>
    </row>
    <row r="168" spans="2:10" x14ac:dyDescent="0.25">
      <c r="B168" s="129"/>
      <c r="C168" s="96"/>
      <c r="D168" s="61"/>
      <c r="E168" s="132"/>
      <c r="F168" s="61"/>
      <c r="G168" s="61"/>
      <c r="H168" s="2">
        <v>2021</v>
      </c>
      <c r="I168" s="42">
        <v>174477.8</v>
      </c>
      <c r="J168" s="64"/>
    </row>
    <row r="169" spans="2:10" ht="15.75" customHeight="1" x14ac:dyDescent="0.25">
      <c r="B169" s="129"/>
      <c r="C169" s="96"/>
      <c r="D169" s="61"/>
      <c r="E169" s="132"/>
      <c r="F169" s="61"/>
      <c r="G169" s="61"/>
      <c r="H169" s="19">
        <v>2022</v>
      </c>
      <c r="I169" s="42">
        <v>136455.29999999999</v>
      </c>
      <c r="J169" s="64"/>
    </row>
    <row r="170" spans="2:10" x14ac:dyDescent="0.25">
      <c r="B170" s="129"/>
      <c r="C170" s="96"/>
      <c r="D170" s="61"/>
      <c r="E170" s="132"/>
      <c r="F170" s="61"/>
      <c r="G170" s="66" t="s">
        <v>31</v>
      </c>
      <c r="H170" s="2">
        <v>2018</v>
      </c>
      <c r="I170" s="42">
        <v>80</v>
      </c>
      <c r="J170" s="64"/>
    </row>
    <row r="171" spans="2:10" x14ac:dyDescent="0.25">
      <c r="B171" s="129"/>
      <c r="C171" s="96"/>
      <c r="D171" s="61"/>
      <c r="E171" s="132"/>
      <c r="F171" s="61"/>
      <c r="G171" s="66"/>
      <c r="H171" s="2">
        <v>2019</v>
      </c>
      <c r="I171" s="42">
        <v>80</v>
      </c>
      <c r="J171" s="64"/>
    </row>
    <row r="172" spans="2:10" x14ac:dyDescent="0.25">
      <c r="B172" s="129"/>
      <c r="C172" s="96"/>
      <c r="D172" s="61"/>
      <c r="E172" s="132"/>
      <c r="F172" s="61"/>
      <c r="G172" s="66"/>
      <c r="H172" s="2">
        <v>2020</v>
      </c>
      <c r="I172" s="42">
        <v>80</v>
      </c>
      <c r="J172" s="64"/>
    </row>
    <row r="173" spans="2:10" x14ac:dyDescent="0.25">
      <c r="B173" s="129"/>
      <c r="C173" s="96"/>
      <c r="D173" s="61"/>
      <c r="E173" s="132"/>
      <c r="F173" s="61"/>
      <c r="G173" s="66"/>
      <c r="H173" s="2">
        <v>2021</v>
      </c>
      <c r="I173" s="42">
        <v>80</v>
      </c>
      <c r="J173" s="64"/>
    </row>
    <row r="174" spans="2:10" ht="15.75" customHeight="1" thickBot="1" x14ac:dyDescent="0.3">
      <c r="B174" s="129"/>
      <c r="C174" s="96"/>
      <c r="D174" s="61"/>
      <c r="E174" s="132"/>
      <c r="F174" s="61"/>
      <c r="G174" s="65"/>
      <c r="H174" s="19">
        <v>2022</v>
      </c>
      <c r="I174" s="45">
        <v>200</v>
      </c>
      <c r="J174" s="64"/>
    </row>
    <row r="175" spans="2:10" x14ac:dyDescent="0.25">
      <c r="B175" s="128" t="s">
        <v>25</v>
      </c>
      <c r="C175" s="130" t="s">
        <v>57</v>
      </c>
      <c r="D175" s="60" t="s">
        <v>71</v>
      </c>
      <c r="E175" s="131" t="s">
        <v>23</v>
      </c>
      <c r="F175" s="60" t="s">
        <v>8</v>
      </c>
      <c r="G175" s="60" t="s">
        <v>72</v>
      </c>
      <c r="H175" s="36">
        <v>2018</v>
      </c>
      <c r="I175" s="43">
        <f>I180+I185</f>
        <v>45658.6</v>
      </c>
      <c r="J175" s="63" t="s">
        <v>12</v>
      </c>
    </row>
    <row r="176" spans="2:10" x14ac:dyDescent="0.25">
      <c r="B176" s="129"/>
      <c r="C176" s="96"/>
      <c r="D176" s="61"/>
      <c r="E176" s="132"/>
      <c r="F176" s="61"/>
      <c r="G176" s="61"/>
      <c r="H176" s="2">
        <v>2019</v>
      </c>
      <c r="I176" s="42">
        <f>I181+I186</f>
        <v>64784</v>
      </c>
      <c r="J176" s="64"/>
    </row>
    <row r="177" spans="2:10" x14ac:dyDescent="0.25">
      <c r="B177" s="129"/>
      <c r="C177" s="96"/>
      <c r="D177" s="61"/>
      <c r="E177" s="132"/>
      <c r="F177" s="61"/>
      <c r="G177" s="61"/>
      <c r="H177" s="2">
        <v>2020</v>
      </c>
      <c r="I177" s="42">
        <f t="shared" ref="I177:I179" si="6">I182+I187</f>
        <v>344837.3</v>
      </c>
      <c r="J177" s="64"/>
    </row>
    <row r="178" spans="2:10" x14ac:dyDescent="0.25">
      <c r="B178" s="129"/>
      <c r="C178" s="96"/>
      <c r="D178" s="61"/>
      <c r="E178" s="132"/>
      <c r="F178" s="61"/>
      <c r="G178" s="61"/>
      <c r="H178" s="2">
        <v>2021</v>
      </c>
      <c r="I178" s="42">
        <f t="shared" si="6"/>
        <v>344837.2</v>
      </c>
      <c r="J178" s="64"/>
    </row>
    <row r="179" spans="2:10" ht="15.75" customHeight="1" x14ac:dyDescent="0.25">
      <c r="B179" s="129"/>
      <c r="C179" s="96"/>
      <c r="D179" s="61"/>
      <c r="E179" s="132"/>
      <c r="F179" s="61"/>
      <c r="G179" s="62"/>
      <c r="H179" s="19">
        <v>2022</v>
      </c>
      <c r="I179" s="42">
        <f t="shared" si="6"/>
        <v>298205.59999999998</v>
      </c>
      <c r="J179" s="64"/>
    </row>
    <row r="180" spans="2:10" x14ac:dyDescent="0.25">
      <c r="B180" s="129"/>
      <c r="C180" s="96"/>
      <c r="D180" s="61"/>
      <c r="E180" s="132"/>
      <c r="F180" s="61"/>
      <c r="G180" s="65" t="s">
        <v>32</v>
      </c>
      <c r="H180" s="2">
        <v>2018</v>
      </c>
      <c r="I180" s="42">
        <v>22000</v>
      </c>
      <c r="J180" s="64"/>
    </row>
    <row r="181" spans="2:10" x14ac:dyDescent="0.25">
      <c r="B181" s="129"/>
      <c r="C181" s="96"/>
      <c r="D181" s="61"/>
      <c r="E181" s="132"/>
      <c r="F181" s="61"/>
      <c r="G181" s="61"/>
      <c r="H181" s="2">
        <v>2019</v>
      </c>
      <c r="I181" s="42">
        <v>41330.400000000001</v>
      </c>
      <c r="J181" s="64"/>
    </row>
    <row r="182" spans="2:10" x14ac:dyDescent="0.25">
      <c r="B182" s="129"/>
      <c r="C182" s="96"/>
      <c r="D182" s="61"/>
      <c r="E182" s="132"/>
      <c r="F182" s="61"/>
      <c r="G182" s="61"/>
      <c r="H182" s="2">
        <v>2020</v>
      </c>
      <c r="I182" s="42">
        <v>310353.3</v>
      </c>
      <c r="J182" s="64"/>
    </row>
    <row r="183" spans="2:10" x14ac:dyDescent="0.25">
      <c r="B183" s="129"/>
      <c r="C183" s="96"/>
      <c r="D183" s="61"/>
      <c r="E183" s="132"/>
      <c r="F183" s="61"/>
      <c r="G183" s="61"/>
      <c r="H183" s="2">
        <v>2021</v>
      </c>
      <c r="I183" s="42">
        <v>310353.2</v>
      </c>
      <c r="J183" s="64"/>
    </row>
    <row r="184" spans="2:10" ht="15.75" customHeight="1" x14ac:dyDescent="0.25">
      <c r="B184" s="129"/>
      <c r="C184" s="96"/>
      <c r="D184" s="61"/>
      <c r="E184" s="132"/>
      <c r="F184" s="61"/>
      <c r="G184" s="62"/>
      <c r="H184" s="19">
        <v>2022</v>
      </c>
      <c r="I184" s="42">
        <v>266584.5</v>
      </c>
      <c r="J184" s="64"/>
    </row>
    <row r="185" spans="2:10" x14ac:dyDescent="0.25">
      <c r="B185" s="129"/>
      <c r="C185" s="96"/>
      <c r="D185" s="61"/>
      <c r="E185" s="132"/>
      <c r="F185" s="61"/>
      <c r="G185" s="66" t="s">
        <v>73</v>
      </c>
      <c r="H185" s="2">
        <v>2018</v>
      </c>
      <c r="I185" s="42">
        <v>23658.6</v>
      </c>
      <c r="J185" s="64"/>
    </row>
    <row r="186" spans="2:10" x14ac:dyDescent="0.25">
      <c r="B186" s="129"/>
      <c r="C186" s="96"/>
      <c r="D186" s="61"/>
      <c r="E186" s="132"/>
      <c r="F186" s="61"/>
      <c r="G186" s="66"/>
      <c r="H186" s="2">
        <v>2019</v>
      </c>
      <c r="I186" s="42">
        <v>23453.599999999999</v>
      </c>
      <c r="J186" s="64"/>
    </row>
    <row r="187" spans="2:10" x14ac:dyDescent="0.25">
      <c r="B187" s="129"/>
      <c r="C187" s="96"/>
      <c r="D187" s="61"/>
      <c r="E187" s="132"/>
      <c r="F187" s="61"/>
      <c r="G187" s="66"/>
      <c r="H187" s="2">
        <v>2020</v>
      </c>
      <c r="I187" s="42">
        <v>34484</v>
      </c>
      <c r="J187" s="64"/>
    </row>
    <row r="188" spans="2:10" x14ac:dyDescent="0.25">
      <c r="B188" s="129"/>
      <c r="C188" s="96"/>
      <c r="D188" s="61"/>
      <c r="E188" s="132"/>
      <c r="F188" s="61"/>
      <c r="G188" s="66"/>
      <c r="H188" s="2">
        <v>2021</v>
      </c>
      <c r="I188" s="42">
        <v>34484</v>
      </c>
      <c r="J188" s="64"/>
    </row>
    <row r="189" spans="2:10" ht="15.75" customHeight="1" thickBot="1" x14ac:dyDescent="0.3">
      <c r="B189" s="133"/>
      <c r="C189" s="134"/>
      <c r="D189" s="135"/>
      <c r="E189" s="136"/>
      <c r="F189" s="135"/>
      <c r="G189" s="138"/>
      <c r="H189" s="37">
        <v>2022</v>
      </c>
      <c r="I189" s="44">
        <v>31621.1</v>
      </c>
      <c r="J189" s="137"/>
    </row>
    <row r="190" spans="2:10" x14ac:dyDescent="0.25">
      <c r="B190" s="128" t="s">
        <v>26</v>
      </c>
      <c r="C190" s="130" t="s">
        <v>58</v>
      </c>
      <c r="D190" s="60" t="s">
        <v>74</v>
      </c>
      <c r="E190" s="131" t="s">
        <v>23</v>
      </c>
      <c r="F190" s="60" t="s">
        <v>8</v>
      </c>
      <c r="G190" s="60" t="s">
        <v>75</v>
      </c>
      <c r="H190" s="36">
        <v>2018</v>
      </c>
      <c r="I190" s="43">
        <f>I195+I200</f>
        <v>215321.8</v>
      </c>
      <c r="J190" s="63" t="s">
        <v>12</v>
      </c>
    </row>
    <row r="191" spans="2:10" x14ac:dyDescent="0.25">
      <c r="B191" s="129"/>
      <c r="C191" s="96"/>
      <c r="D191" s="61"/>
      <c r="E191" s="132"/>
      <c r="F191" s="61"/>
      <c r="G191" s="61"/>
      <c r="H191" s="2">
        <v>2019</v>
      </c>
      <c r="I191" s="42">
        <f>I196+I201</f>
        <v>218279.6</v>
      </c>
      <c r="J191" s="64"/>
    </row>
    <row r="192" spans="2:10" x14ac:dyDescent="0.25">
      <c r="B192" s="129"/>
      <c r="C192" s="96"/>
      <c r="D192" s="61"/>
      <c r="E192" s="132"/>
      <c r="F192" s="61"/>
      <c r="G192" s="61"/>
      <c r="H192" s="2">
        <v>2020</v>
      </c>
      <c r="I192" s="42">
        <f t="shared" ref="I192:I194" si="7">I197+I202</f>
        <v>161765.5</v>
      </c>
      <c r="J192" s="64"/>
    </row>
    <row r="193" spans="2:10" x14ac:dyDescent="0.25">
      <c r="B193" s="129"/>
      <c r="C193" s="96"/>
      <c r="D193" s="61"/>
      <c r="E193" s="132"/>
      <c r="F193" s="61"/>
      <c r="G193" s="61"/>
      <c r="H193" s="2">
        <v>2021</v>
      </c>
      <c r="I193" s="42">
        <f t="shared" si="7"/>
        <v>155630.70000000001</v>
      </c>
      <c r="J193" s="64"/>
    </row>
    <row r="194" spans="2:10" ht="15.75" customHeight="1" x14ac:dyDescent="0.25">
      <c r="B194" s="129"/>
      <c r="C194" s="96"/>
      <c r="D194" s="61"/>
      <c r="E194" s="132"/>
      <c r="F194" s="61"/>
      <c r="G194" s="62"/>
      <c r="H194" s="19">
        <v>2022</v>
      </c>
      <c r="I194" s="42">
        <f t="shared" si="7"/>
        <v>232879.8</v>
      </c>
      <c r="J194" s="64"/>
    </row>
    <row r="195" spans="2:10" x14ac:dyDescent="0.25">
      <c r="B195" s="129"/>
      <c r="C195" s="96"/>
      <c r="D195" s="61"/>
      <c r="E195" s="132"/>
      <c r="F195" s="61"/>
      <c r="G195" s="65" t="s">
        <v>76</v>
      </c>
      <c r="H195" s="2">
        <v>2018</v>
      </c>
      <c r="I195" s="42">
        <v>26550.3</v>
      </c>
      <c r="J195" s="64"/>
    </row>
    <row r="196" spans="2:10" x14ac:dyDescent="0.25">
      <c r="B196" s="129"/>
      <c r="C196" s="96"/>
      <c r="D196" s="61"/>
      <c r="E196" s="132"/>
      <c r="F196" s="61"/>
      <c r="G196" s="61"/>
      <c r="H196" s="2">
        <v>2019</v>
      </c>
      <c r="I196" s="42">
        <v>1301.7</v>
      </c>
      <c r="J196" s="64"/>
    </row>
    <row r="197" spans="2:10" x14ac:dyDescent="0.25">
      <c r="B197" s="129"/>
      <c r="C197" s="96"/>
      <c r="D197" s="61"/>
      <c r="E197" s="132"/>
      <c r="F197" s="61"/>
      <c r="G197" s="61"/>
      <c r="H197" s="2">
        <v>2020</v>
      </c>
      <c r="I197" s="42">
        <v>1301.7</v>
      </c>
      <c r="J197" s="64"/>
    </row>
    <row r="198" spans="2:10" x14ac:dyDescent="0.25">
      <c r="B198" s="129"/>
      <c r="C198" s="96"/>
      <c r="D198" s="61"/>
      <c r="E198" s="132"/>
      <c r="F198" s="61"/>
      <c r="G198" s="61"/>
      <c r="H198" s="2">
        <v>2021</v>
      </c>
      <c r="I198" s="42">
        <v>1304</v>
      </c>
      <c r="J198" s="64"/>
    </row>
    <row r="199" spans="2:10" ht="15.75" customHeight="1" x14ac:dyDescent="0.25">
      <c r="B199" s="129"/>
      <c r="C199" s="96"/>
      <c r="D199" s="61"/>
      <c r="E199" s="132"/>
      <c r="F199" s="61"/>
      <c r="G199" s="62"/>
      <c r="H199" s="19">
        <v>2022</v>
      </c>
      <c r="I199" s="42">
        <v>56417.8</v>
      </c>
      <c r="J199" s="64"/>
    </row>
    <row r="200" spans="2:10" x14ac:dyDescent="0.25">
      <c r="B200" s="129"/>
      <c r="C200" s="96"/>
      <c r="D200" s="61"/>
      <c r="E200" s="132"/>
      <c r="F200" s="61"/>
      <c r="G200" s="66" t="s">
        <v>77</v>
      </c>
      <c r="H200" s="2">
        <v>2018</v>
      </c>
      <c r="I200" s="42">
        <v>188771.5</v>
      </c>
      <c r="J200" s="64"/>
    </row>
    <row r="201" spans="2:10" x14ac:dyDescent="0.25">
      <c r="B201" s="129"/>
      <c r="C201" s="96"/>
      <c r="D201" s="61"/>
      <c r="E201" s="132"/>
      <c r="F201" s="61"/>
      <c r="G201" s="66"/>
      <c r="H201" s="2">
        <v>2019</v>
      </c>
      <c r="I201" s="42">
        <v>216977.9</v>
      </c>
      <c r="J201" s="64"/>
    </row>
    <row r="202" spans="2:10" x14ac:dyDescent="0.25">
      <c r="B202" s="129"/>
      <c r="C202" s="96"/>
      <c r="D202" s="61"/>
      <c r="E202" s="132"/>
      <c r="F202" s="61"/>
      <c r="G202" s="66"/>
      <c r="H202" s="2">
        <v>2020</v>
      </c>
      <c r="I202" s="42">
        <v>160463.79999999999</v>
      </c>
      <c r="J202" s="64"/>
    </row>
    <row r="203" spans="2:10" x14ac:dyDescent="0.25">
      <c r="B203" s="129"/>
      <c r="C203" s="96"/>
      <c r="D203" s="61"/>
      <c r="E203" s="132"/>
      <c r="F203" s="61"/>
      <c r="G203" s="66"/>
      <c r="H203" s="2">
        <v>2021</v>
      </c>
      <c r="I203" s="42">
        <v>154326.70000000001</v>
      </c>
      <c r="J203" s="64"/>
    </row>
    <row r="204" spans="2:10" ht="15.75" customHeight="1" thickBot="1" x14ac:dyDescent="0.3">
      <c r="B204" s="129"/>
      <c r="C204" s="96"/>
      <c r="D204" s="61"/>
      <c r="E204" s="132"/>
      <c r="F204" s="61"/>
      <c r="G204" s="65"/>
      <c r="H204" s="19">
        <v>2022</v>
      </c>
      <c r="I204" s="45">
        <v>176462</v>
      </c>
      <c r="J204" s="64"/>
    </row>
    <row r="205" spans="2:10" x14ac:dyDescent="0.25">
      <c r="B205" s="128" t="s">
        <v>27</v>
      </c>
      <c r="C205" s="130" t="s">
        <v>59</v>
      </c>
      <c r="D205" s="60" t="s">
        <v>81</v>
      </c>
      <c r="E205" s="131" t="s">
        <v>23</v>
      </c>
      <c r="F205" s="60" t="s">
        <v>8</v>
      </c>
      <c r="G205" s="60" t="s">
        <v>82</v>
      </c>
      <c r="H205" s="36">
        <v>2018</v>
      </c>
      <c r="I205" s="43">
        <v>138655.9</v>
      </c>
      <c r="J205" s="151" t="s">
        <v>12</v>
      </c>
    </row>
    <row r="206" spans="2:10" x14ac:dyDescent="0.25">
      <c r="B206" s="129"/>
      <c r="C206" s="96"/>
      <c r="D206" s="61"/>
      <c r="E206" s="132"/>
      <c r="F206" s="61"/>
      <c r="G206" s="61"/>
      <c r="H206" s="2">
        <v>2019</v>
      </c>
      <c r="I206" s="42">
        <v>89771.6</v>
      </c>
      <c r="J206" s="152"/>
    </row>
    <row r="207" spans="2:10" x14ac:dyDescent="0.25">
      <c r="B207" s="129"/>
      <c r="C207" s="96"/>
      <c r="D207" s="61"/>
      <c r="E207" s="132"/>
      <c r="F207" s="61"/>
      <c r="G207" s="61"/>
      <c r="H207" s="2">
        <v>2020</v>
      </c>
      <c r="I207" s="42">
        <v>81356.100000000006</v>
      </c>
      <c r="J207" s="152"/>
    </row>
    <row r="208" spans="2:10" x14ac:dyDescent="0.25">
      <c r="B208" s="129"/>
      <c r="C208" s="96"/>
      <c r="D208" s="61"/>
      <c r="E208" s="132"/>
      <c r="F208" s="61"/>
      <c r="G208" s="61"/>
      <c r="H208" s="2">
        <v>2021</v>
      </c>
      <c r="I208" s="42">
        <v>119577</v>
      </c>
      <c r="J208" s="152"/>
    </row>
    <row r="209" spans="2:10" ht="15.75" customHeight="1" x14ac:dyDescent="0.25">
      <c r="B209" s="129"/>
      <c r="C209" s="96"/>
      <c r="D209" s="61"/>
      <c r="E209" s="132"/>
      <c r="F209" s="61"/>
      <c r="G209" s="62"/>
      <c r="H209" s="19">
        <v>2022</v>
      </c>
      <c r="I209" s="42">
        <v>175141.5</v>
      </c>
      <c r="J209" s="152"/>
    </row>
    <row r="210" spans="2:10" x14ac:dyDescent="0.25">
      <c r="B210" s="129"/>
      <c r="C210" s="96"/>
      <c r="D210" s="61"/>
      <c r="E210" s="132"/>
      <c r="F210" s="61"/>
      <c r="G210" s="65" t="s">
        <v>83</v>
      </c>
      <c r="H210" s="2">
        <v>2018</v>
      </c>
      <c r="I210" s="42">
        <v>90338.2</v>
      </c>
      <c r="J210" s="152"/>
    </row>
    <row r="211" spans="2:10" x14ac:dyDescent="0.25">
      <c r="B211" s="129"/>
      <c r="C211" s="96"/>
      <c r="D211" s="61"/>
      <c r="E211" s="132"/>
      <c r="F211" s="61"/>
      <c r="G211" s="61"/>
      <c r="H211" s="2">
        <v>2019</v>
      </c>
      <c r="I211" s="42">
        <v>41371.1</v>
      </c>
      <c r="J211" s="152"/>
    </row>
    <row r="212" spans="2:10" x14ac:dyDescent="0.25">
      <c r="B212" s="129"/>
      <c r="C212" s="96"/>
      <c r="D212" s="61"/>
      <c r="E212" s="132"/>
      <c r="F212" s="61"/>
      <c r="G212" s="61"/>
      <c r="H212" s="2">
        <v>2020</v>
      </c>
      <c r="I212" s="42">
        <v>61460</v>
      </c>
      <c r="J212" s="152"/>
    </row>
    <row r="213" spans="2:10" x14ac:dyDescent="0.25">
      <c r="B213" s="129"/>
      <c r="C213" s="96"/>
      <c r="D213" s="61"/>
      <c r="E213" s="132"/>
      <c r="F213" s="61"/>
      <c r="G213" s="61"/>
      <c r="H213" s="2">
        <v>2021</v>
      </c>
      <c r="I213" s="42">
        <v>103249.7</v>
      </c>
      <c r="J213" s="152"/>
    </row>
    <row r="214" spans="2:10" ht="15.75" customHeight="1" x14ac:dyDescent="0.25">
      <c r="B214" s="129"/>
      <c r="C214" s="96"/>
      <c r="D214" s="61"/>
      <c r="E214" s="132"/>
      <c r="F214" s="61"/>
      <c r="G214" s="62"/>
      <c r="H214" s="19">
        <v>2022</v>
      </c>
      <c r="I214" s="42">
        <v>136325.20000000001</v>
      </c>
      <c r="J214" s="152"/>
    </row>
    <row r="215" spans="2:10" x14ac:dyDescent="0.25">
      <c r="B215" s="129"/>
      <c r="C215" s="96"/>
      <c r="D215" s="61"/>
      <c r="E215" s="132"/>
      <c r="F215" s="61"/>
      <c r="G215" s="66" t="s">
        <v>84</v>
      </c>
      <c r="H215" s="2">
        <v>2018</v>
      </c>
      <c r="I215" s="42">
        <v>48317.7</v>
      </c>
      <c r="J215" s="152"/>
    </row>
    <row r="216" spans="2:10" x14ac:dyDescent="0.25">
      <c r="B216" s="129"/>
      <c r="C216" s="96"/>
      <c r="D216" s="61"/>
      <c r="E216" s="132"/>
      <c r="F216" s="61"/>
      <c r="G216" s="66"/>
      <c r="H216" s="2">
        <v>2019</v>
      </c>
      <c r="I216" s="42">
        <v>48400.5</v>
      </c>
      <c r="J216" s="152"/>
    </row>
    <row r="217" spans="2:10" x14ac:dyDescent="0.25">
      <c r="B217" s="129"/>
      <c r="C217" s="96"/>
      <c r="D217" s="61"/>
      <c r="E217" s="132"/>
      <c r="F217" s="61"/>
      <c r="G217" s="66"/>
      <c r="H217" s="2">
        <v>2020</v>
      </c>
      <c r="I217" s="42">
        <v>19896.099999999999</v>
      </c>
      <c r="J217" s="152"/>
    </row>
    <row r="218" spans="2:10" x14ac:dyDescent="0.25">
      <c r="B218" s="129"/>
      <c r="C218" s="96"/>
      <c r="D218" s="61"/>
      <c r="E218" s="132"/>
      <c r="F218" s="61"/>
      <c r="G218" s="66"/>
      <c r="H218" s="2">
        <v>2021</v>
      </c>
      <c r="I218" s="42">
        <v>16327.3</v>
      </c>
      <c r="J218" s="152"/>
    </row>
    <row r="219" spans="2:10" ht="15.75" customHeight="1" x14ac:dyDescent="0.25">
      <c r="B219" s="129"/>
      <c r="C219" s="96"/>
      <c r="D219" s="61"/>
      <c r="E219" s="132"/>
      <c r="F219" s="61"/>
      <c r="G219" s="65"/>
      <c r="H219" s="19">
        <v>2022</v>
      </c>
      <c r="I219" s="45">
        <v>38816.300000000003</v>
      </c>
      <c r="J219" s="152"/>
    </row>
    <row r="220" spans="2:10" x14ac:dyDescent="0.25">
      <c r="B220" s="129"/>
      <c r="C220" s="96"/>
      <c r="D220" s="61"/>
      <c r="E220" s="132"/>
      <c r="F220" s="61"/>
      <c r="G220" s="66" t="s">
        <v>66</v>
      </c>
      <c r="H220" s="2">
        <v>2018</v>
      </c>
      <c r="I220" s="42">
        <v>0</v>
      </c>
      <c r="J220" s="152"/>
    </row>
    <row r="221" spans="2:10" x14ac:dyDescent="0.25">
      <c r="B221" s="129"/>
      <c r="C221" s="96"/>
      <c r="D221" s="61"/>
      <c r="E221" s="132"/>
      <c r="F221" s="61"/>
      <c r="G221" s="66"/>
      <c r="H221" s="2">
        <v>2019</v>
      </c>
      <c r="I221" s="42">
        <v>0</v>
      </c>
      <c r="J221" s="152"/>
    </row>
    <row r="222" spans="2:10" x14ac:dyDescent="0.25">
      <c r="B222" s="129"/>
      <c r="C222" s="96"/>
      <c r="D222" s="61"/>
      <c r="E222" s="132"/>
      <c r="F222" s="61"/>
      <c r="G222" s="66"/>
      <c r="H222" s="2">
        <v>2020</v>
      </c>
      <c r="I222" s="42">
        <v>0</v>
      </c>
      <c r="J222" s="152"/>
    </row>
    <row r="223" spans="2:10" x14ac:dyDescent="0.25">
      <c r="B223" s="129"/>
      <c r="C223" s="96"/>
      <c r="D223" s="61"/>
      <c r="E223" s="132"/>
      <c r="F223" s="61"/>
      <c r="G223" s="66"/>
      <c r="H223" s="2">
        <v>2021</v>
      </c>
      <c r="I223" s="42">
        <v>0</v>
      </c>
      <c r="J223" s="152"/>
    </row>
    <row r="224" spans="2:10" ht="16.5" thickBot="1" x14ac:dyDescent="0.3">
      <c r="B224" s="129"/>
      <c r="C224" s="96"/>
      <c r="D224" s="61"/>
      <c r="E224" s="132"/>
      <c r="F224" s="61"/>
      <c r="G224" s="65"/>
      <c r="H224" s="19">
        <v>2022</v>
      </c>
      <c r="I224" s="45">
        <v>0</v>
      </c>
      <c r="J224" s="153"/>
    </row>
    <row r="225" spans="2:10" ht="15.75" customHeight="1" x14ac:dyDescent="0.25">
      <c r="B225" s="117" t="s">
        <v>33</v>
      </c>
      <c r="C225" s="142" t="s">
        <v>60</v>
      </c>
      <c r="D225" s="67" t="s">
        <v>34</v>
      </c>
      <c r="E225" s="145" t="s">
        <v>28</v>
      </c>
      <c r="F225" s="158" t="s">
        <v>35</v>
      </c>
      <c r="G225" s="67" t="s">
        <v>36</v>
      </c>
      <c r="H225" s="36">
        <v>2019</v>
      </c>
      <c r="I225" s="43">
        <v>100</v>
      </c>
      <c r="J225" s="160" t="s">
        <v>12</v>
      </c>
    </row>
    <row r="226" spans="2:10" x14ac:dyDescent="0.25">
      <c r="B226" s="154"/>
      <c r="C226" s="143"/>
      <c r="D226" s="66"/>
      <c r="E226" s="146"/>
      <c r="F226" s="159"/>
      <c r="G226" s="66"/>
      <c r="H226" s="2">
        <v>2020</v>
      </c>
      <c r="I226" s="42">
        <v>100</v>
      </c>
      <c r="J226" s="161"/>
    </row>
    <row r="227" spans="2:10" x14ac:dyDescent="0.25">
      <c r="B227" s="154"/>
      <c r="C227" s="143"/>
      <c r="D227" s="66"/>
      <c r="E227" s="146"/>
      <c r="F227" s="159"/>
      <c r="G227" s="66"/>
      <c r="H227" s="2">
        <v>2021</v>
      </c>
      <c r="I227" s="42">
        <v>100</v>
      </c>
      <c r="J227" s="161"/>
    </row>
    <row r="228" spans="2:10" x14ac:dyDescent="0.25">
      <c r="B228" s="154"/>
      <c r="C228" s="143"/>
      <c r="D228" s="66"/>
      <c r="E228" s="146"/>
      <c r="F228" s="159"/>
      <c r="G228" s="66"/>
      <c r="H228" s="2">
        <v>2022</v>
      </c>
      <c r="I228" s="42">
        <v>100</v>
      </c>
      <c r="J228" s="161"/>
    </row>
    <row r="229" spans="2:10" x14ac:dyDescent="0.25">
      <c r="B229" s="154"/>
      <c r="C229" s="143"/>
      <c r="D229" s="66"/>
      <c r="E229" s="146"/>
      <c r="F229" s="159"/>
      <c r="G229" s="66"/>
      <c r="H229" s="2">
        <v>2023</v>
      </c>
      <c r="I229" s="42">
        <v>100</v>
      </c>
      <c r="J229" s="161"/>
    </row>
    <row r="230" spans="2:10" x14ac:dyDescent="0.25">
      <c r="B230" s="154"/>
      <c r="C230" s="143"/>
      <c r="D230" s="66"/>
      <c r="E230" s="146"/>
      <c r="F230" s="159"/>
      <c r="G230" s="66"/>
      <c r="H230" s="2">
        <v>2024</v>
      </c>
      <c r="I230" s="42">
        <v>100</v>
      </c>
      <c r="J230" s="161"/>
    </row>
    <row r="231" spans="2:10" ht="15.75" customHeight="1" x14ac:dyDescent="0.25">
      <c r="B231" s="154"/>
      <c r="C231" s="143"/>
      <c r="D231" s="66"/>
      <c r="E231" s="146"/>
      <c r="F231" s="159"/>
      <c r="G231" s="62" t="s">
        <v>37</v>
      </c>
      <c r="H231" s="17">
        <v>2019</v>
      </c>
      <c r="I231" s="53">
        <v>100</v>
      </c>
      <c r="J231" s="161"/>
    </row>
    <row r="232" spans="2:10" x14ac:dyDescent="0.25">
      <c r="B232" s="154"/>
      <c r="C232" s="143"/>
      <c r="D232" s="66"/>
      <c r="E232" s="146"/>
      <c r="F232" s="159"/>
      <c r="G232" s="66"/>
      <c r="H232" s="2">
        <v>2020</v>
      </c>
      <c r="I232" s="42">
        <v>100</v>
      </c>
      <c r="J232" s="161"/>
    </row>
    <row r="233" spans="2:10" x14ac:dyDescent="0.25">
      <c r="B233" s="154"/>
      <c r="C233" s="143"/>
      <c r="D233" s="66"/>
      <c r="E233" s="146"/>
      <c r="F233" s="159"/>
      <c r="G233" s="66"/>
      <c r="H233" s="2">
        <v>2021</v>
      </c>
      <c r="I233" s="42">
        <v>100</v>
      </c>
      <c r="J233" s="161"/>
    </row>
    <row r="234" spans="2:10" x14ac:dyDescent="0.25">
      <c r="B234" s="154"/>
      <c r="C234" s="143"/>
      <c r="D234" s="66"/>
      <c r="E234" s="146"/>
      <c r="F234" s="159"/>
      <c r="G234" s="66"/>
      <c r="H234" s="2">
        <v>2022</v>
      </c>
      <c r="I234" s="42">
        <v>100</v>
      </c>
      <c r="J234" s="161"/>
    </row>
    <row r="235" spans="2:10" x14ac:dyDescent="0.25">
      <c r="B235" s="154"/>
      <c r="C235" s="143"/>
      <c r="D235" s="66"/>
      <c r="E235" s="146"/>
      <c r="F235" s="159"/>
      <c r="G235" s="66"/>
      <c r="H235" s="2">
        <v>2023</v>
      </c>
      <c r="I235" s="42">
        <v>100</v>
      </c>
      <c r="J235" s="161"/>
    </row>
    <row r="236" spans="2:10" ht="16.5" thickBot="1" x14ac:dyDescent="0.3">
      <c r="B236" s="155"/>
      <c r="C236" s="156"/>
      <c r="D236" s="65"/>
      <c r="E236" s="157"/>
      <c r="F236" s="159"/>
      <c r="G236" s="65"/>
      <c r="H236" s="19">
        <v>2024</v>
      </c>
      <c r="I236" s="45">
        <v>100</v>
      </c>
      <c r="J236" s="161"/>
    </row>
    <row r="237" spans="2:10" ht="15.75" customHeight="1" x14ac:dyDescent="0.25">
      <c r="B237" s="139" t="s">
        <v>38</v>
      </c>
      <c r="C237" s="142" t="s">
        <v>61</v>
      </c>
      <c r="D237" s="67" t="s">
        <v>39</v>
      </c>
      <c r="E237" s="145" t="s">
        <v>28</v>
      </c>
      <c r="F237" s="67" t="s">
        <v>40</v>
      </c>
      <c r="G237" s="67" t="s">
        <v>41</v>
      </c>
      <c r="H237" s="36">
        <v>2019</v>
      </c>
      <c r="I237" s="43">
        <v>300</v>
      </c>
      <c r="J237" s="148" t="s">
        <v>12</v>
      </c>
    </row>
    <row r="238" spans="2:10" x14ac:dyDescent="0.25">
      <c r="B238" s="140"/>
      <c r="C238" s="143"/>
      <c r="D238" s="66"/>
      <c r="E238" s="146"/>
      <c r="F238" s="66"/>
      <c r="G238" s="66"/>
      <c r="H238" s="2">
        <v>2020</v>
      </c>
      <c r="I238" s="42">
        <v>300</v>
      </c>
      <c r="J238" s="149"/>
    </row>
    <row r="239" spans="2:10" x14ac:dyDescent="0.25">
      <c r="B239" s="140"/>
      <c r="C239" s="143"/>
      <c r="D239" s="66"/>
      <c r="E239" s="146"/>
      <c r="F239" s="66"/>
      <c r="G239" s="66"/>
      <c r="H239" s="2">
        <v>2021</v>
      </c>
      <c r="I239" s="42">
        <v>300</v>
      </c>
      <c r="J239" s="149"/>
    </row>
    <row r="240" spans="2:10" x14ac:dyDescent="0.25">
      <c r="B240" s="140"/>
      <c r="C240" s="143"/>
      <c r="D240" s="66"/>
      <c r="E240" s="146"/>
      <c r="F240" s="66"/>
      <c r="G240" s="66"/>
      <c r="H240" s="2">
        <v>2022</v>
      </c>
      <c r="I240" s="42">
        <v>300</v>
      </c>
      <c r="J240" s="149"/>
    </row>
    <row r="241" spans="2:10" x14ac:dyDescent="0.25">
      <c r="B241" s="140"/>
      <c r="C241" s="143"/>
      <c r="D241" s="66"/>
      <c r="E241" s="146"/>
      <c r="F241" s="66"/>
      <c r="G241" s="66"/>
      <c r="H241" s="2">
        <v>2023</v>
      </c>
      <c r="I241" s="42">
        <v>300</v>
      </c>
      <c r="J241" s="149"/>
    </row>
    <row r="242" spans="2:10" x14ac:dyDescent="0.25">
      <c r="B242" s="140"/>
      <c r="C242" s="143"/>
      <c r="D242" s="66"/>
      <c r="E242" s="146"/>
      <c r="F242" s="66"/>
      <c r="G242" s="66"/>
      <c r="H242" s="2">
        <v>2024</v>
      </c>
      <c r="I242" s="42">
        <v>300</v>
      </c>
      <c r="J242" s="149"/>
    </row>
    <row r="243" spans="2:10" x14ac:dyDescent="0.25">
      <c r="B243" s="140"/>
      <c r="C243" s="143"/>
      <c r="D243" s="66"/>
      <c r="E243" s="146"/>
      <c r="F243" s="66"/>
      <c r="G243" s="62" t="s">
        <v>42</v>
      </c>
      <c r="H243" s="17">
        <v>2019</v>
      </c>
      <c r="I243" s="53">
        <v>300</v>
      </c>
      <c r="J243" s="149"/>
    </row>
    <row r="244" spans="2:10" x14ac:dyDescent="0.25">
      <c r="B244" s="140"/>
      <c r="C244" s="143"/>
      <c r="D244" s="66"/>
      <c r="E244" s="146"/>
      <c r="F244" s="66"/>
      <c r="G244" s="66"/>
      <c r="H244" s="2">
        <v>2020</v>
      </c>
      <c r="I244" s="42">
        <v>300</v>
      </c>
      <c r="J244" s="149"/>
    </row>
    <row r="245" spans="2:10" x14ac:dyDescent="0.25">
      <c r="B245" s="140"/>
      <c r="C245" s="143"/>
      <c r="D245" s="66"/>
      <c r="E245" s="146"/>
      <c r="F245" s="66"/>
      <c r="G245" s="66"/>
      <c r="H245" s="2">
        <v>2021</v>
      </c>
      <c r="I245" s="42">
        <v>300</v>
      </c>
      <c r="J245" s="149"/>
    </row>
    <row r="246" spans="2:10" x14ac:dyDescent="0.25">
      <c r="B246" s="140"/>
      <c r="C246" s="143"/>
      <c r="D246" s="66"/>
      <c r="E246" s="146"/>
      <c r="F246" s="66"/>
      <c r="G246" s="66"/>
      <c r="H246" s="2">
        <v>2022</v>
      </c>
      <c r="I246" s="42">
        <v>300</v>
      </c>
      <c r="J246" s="149"/>
    </row>
    <row r="247" spans="2:10" x14ac:dyDescent="0.25">
      <c r="B247" s="140"/>
      <c r="C247" s="143"/>
      <c r="D247" s="66"/>
      <c r="E247" s="146"/>
      <c r="F247" s="66"/>
      <c r="G247" s="66"/>
      <c r="H247" s="2">
        <v>2023</v>
      </c>
      <c r="I247" s="42">
        <v>300</v>
      </c>
      <c r="J247" s="149"/>
    </row>
    <row r="248" spans="2:10" ht="16.5" thickBot="1" x14ac:dyDescent="0.3">
      <c r="B248" s="141"/>
      <c r="C248" s="144"/>
      <c r="D248" s="138"/>
      <c r="E248" s="147"/>
      <c r="F248" s="138"/>
      <c r="G248" s="138"/>
      <c r="H248" s="37">
        <v>2024</v>
      </c>
      <c r="I248" s="44">
        <v>300</v>
      </c>
      <c r="J248" s="150"/>
    </row>
  </sheetData>
  <mergeCells count="123">
    <mergeCell ref="B237:B248"/>
    <mergeCell ref="C237:C248"/>
    <mergeCell ref="D237:D248"/>
    <mergeCell ref="E237:E248"/>
    <mergeCell ref="F237:F248"/>
    <mergeCell ref="J237:J248"/>
    <mergeCell ref="G243:G248"/>
    <mergeCell ref="G205:G209"/>
    <mergeCell ref="J205:J224"/>
    <mergeCell ref="G210:G214"/>
    <mergeCell ref="G215:G219"/>
    <mergeCell ref="G220:G224"/>
    <mergeCell ref="B225:B236"/>
    <mergeCell ref="C225:C236"/>
    <mergeCell ref="D225:D236"/>
    <mergeCell ref="E225:E236"/>
    <mergeCell ref="F225:F236"/>
    <mergeCell ref="J225:J236"/>
    <mergeCell ref="B205:B224"/>
    <mergeCell ref="C205:C224"/>
    <mergeCell ref="D205:D224"/>
    <mergeCell ref="E205:E224"/>
    <mergeCell ref="F205:F224"/>
    <mergeCell ref="G150:G154"/>
    <mergeCell ref="J150:J174"/>
    <mergeCell ref="G155:G159"/>
    <mergeCell ref="G160:G164"/>
    <mergeCell ref="G165:G169"/>
    <mergeCell ref="G170:G174"/>
    <mergeCell ref="B175:B189"/>
    <mergeCell ref="C175:C189"/>
    <mergeCell ref="D175:D189"/>
    <mergeCell ref="E175:E189"/>
    <mergeCell ref="F175:F189"/>
    <mergeCell ref="G175:G179"/>
    <mergeCell ref="J175:J189"/>
    <mergeCell ref="G180:G184"/>
    <mergeCell ref="G185:G189"/>
    <mergeCell ref="B107:B134"/>
    <mergeCell ref="C107:C134"/>
    <mergeCell ref="D107:D134"/>
    <mergeCell ref="E107:E134"/>
    <mergeCell ref="F107:F134"/>
    <mergeCell ref="G107:G113"/>
    <mergeCell ref="J107:J134"/>
    <mergeCell ref="G114:G120"/>
    <mergeCell ref="G121:G127"/>
    <mergeCell ref="G128:G134"/>
    <mergeCell ref="B190:B204"/>
    <mergeCell ref="C190:C204"/>
    <mergeCell ref="D190:D204"/>
    <mergeCell ref="E190:E204"/>
    <mergeCell ref="F190:F204"/>
    <mergeCell ref="G190:G194"/>
    <mergeCell ref="J190:J204"/>
    <mergeCell ref="G195:G199"/>
    <mergeCell ref="G200:G204"/>
    <mergeCell ref="B135:B149"/>
    <mergeCell ref="C135:C149"/>
    <mergeCell ref="D135:D149"/>
    <mergeCell ref="E135:E149"/>
    <mergeCell ref="F135:F149"/>
    <mergeCell ref="B150:B174"/>
    <mergeCell ref="C150:C174"/>
    <mergeCell ref="D150:D174"/>
    <mergeCell ref="E150:E174"/>
    <mergeCell ref="F150:F174"/>
    <mergeCell ref="J5:J22"/>
    <mergeCell ref="G11:G16"/>
    <mergeCell ref="G17:G22"/>
    <mergeCell ref="G77:G82"/>
    <mergeCell ref="G89:G94"/>
    <mergeCell ref="G95:G100"/>
    <mergeCell ref="G71:G76"/>
    <mergeCell ref="J71:J76"/>
    <mergeCell ref="B71:B76"/>
    <mergeCell ref="C71:C76"/>
    <mergeCell ref="D71:D76"/>
    <mergeCell ref="E71:E76"/>
    <mergeCell ref="B77:B106"/>
    <mergeCell ref="C77:C106"/>
    <mergeCell ref="D77:D106"/>
    <mergeCell ref="E77:E106"/>
    <mergeCell ref="F77:F106"/>
    <mergeCell ref="J77:J106"/>
    <mergeCell ref="G101:G106"/>
    <mergeCell ref="B3:I3"/>
    <mergeCell ref="B5:B22"/>
    <mergeCell ref="C5:C22"/>
    <mergeCell ref="D5:D22"/>
    <mergeCell ref="E5:E22"/>
    <mergeCell ref="F5:F22"/>
    <mergeCell ref="G5:G10"/>
    <mergeCell ref="F71:F76"/>
    <mergeCell ref="C47:C70"/>
    <mergeCell ref="D47:D70"/>
    <mergeCell ref="E47:E70"/>
    <mergeCell ref="F47:F70"/>
    <mergeCell ref="G47:G52"/>
    <mergeCell ref="G135:G139"/>
    <mergeCell ref="J135:J149"/>
    <mergeCell ref="G140:G144"/>
    <mergeCell ref="G145:G149"/>
    <mergeCell ref="G231:G236"/>
    <mergeCell ref="G237:G242"/>
    <mergeCell ref="G225:G230"/>
    <mergeCell ref="G83:G88"/>
    <mergeCell ref="B2:J2"/>
    <mergeCell ref="B23:B46"/>
    <mergeCell ref="C23:C46"/>
    <mergeCell ref="D23:D46"/>
    <mergeCell ref="E23:E46"/>
    <mergeCell ref="F23:F46"/>
    <mergeCell ref="G23:G28"/>
    <mergeCell ref="J23:J46"/>
    <mergeCell ref="J47:J70"/>
    <mergeCell ref="G53:G58"/>
    <mergeCell ref="G59:G64"/>
    <mergeCell ref="G65:G70"/>
    <mergeCell ref="G29:G34"/>
    <mergeCell ref="G35:G40"/>
    <mergeCell ref="G41:G46"/>
    <mergeCell ref="B47:B7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МП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Гладышева</dc:creator>
  <cp:lastModifiedBy>Екатерина Витальевна Русавская</cp:lastModifiedBy>
  <cp:lastPrinted>2018-01-17T05:16:39Z</cp:lastPrinted>
  <dcterms:created xsi:type="dcterms:W3CDTF">2013-12-03T10:44:58Z</dcterms:created>
  <dcterms:modified xsi:type="dcterms:W3CDTF">2020-02-03T04:37:01Z</dcterms:modified>
</cp:coreProperties>
</file>