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118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18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118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18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118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18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118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A140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42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<sst xmlns="http://schemas.openxmlformats.org/spreadsheetml/2006/main" count="658" uniqueCount="268">
  <si>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</si>
  <si>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</si>
  <si>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</si>
  <si>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</si>
  <si>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</si>
  <si>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</si>
  <si>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</si>
  <si>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</si>
  <si>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</si>
  <si>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</si>
  <si>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</si>
  <si>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</si>
  <si>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</si>
  <si>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</si>
  <si>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</si>
  <si>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</si>
  <si>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</si>
  <si>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</si>
  <si>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</si>
  <si>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</si>
  <si>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</si>
  <si>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</si>
  <si>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</si>
  <si>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</si>
  <si>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</si>
  <si>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</si>
  <si>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Комитет по управлению городским хозяйством, промышленностью, транспортом и связью администрации города Заринска</t>
  </si>
  <si>
    <t xml:space="preserve">                           Раздел 1. пр. Строителей, 37</t>
  </si>
  <si>
    <t>ТЕР01-01-014-05
Разработка грунта с погрузкой на автомобили-самосвалы экскаваторами с ковшом вместимостью: 0,25 м3, группа грунтов 2
1000 м3 грунта
______________
Территориальная поправка к базе 2001г МАТ=1,05</t>
  </si>
  <si>
    <t>203,27
----------
3,83</t>
  </si>
  <si>
    <t>8117,77
----------
856,76</t>
  </si>
  <si>
    <t>3
----------
1</t>
  </si>
  <si>
    <t>138
----------
15</t>
  </si>
  <si>
    <t>14,32
----------
7,288</t>
  </si>
  <si>
    <t>4,26
----------
14,32</t>
  </si>
  <si>
    <t>43
----------
7</t>
  </si>
  <si>
    <t>596
----------
243</t>
  </si>
  <si>
    <t>ТЕР27-04-001-01
Устройство подстилающих и выравнивающих слоев оснований: из песка
100 м3 материала основания (в плотном теле)
______________
Территориальная поправка к базе 2001г МАТ=1,05</t>
  </si>
  <si>
    <t>104,85
----------
25,41</t>
  </si>
  <si>
    <t>2169,91
----------
136,3</t>
  </si>
  <si>
    <t>7
----------
2</t>
  </si>
  <si>
    <t>141
----------
9</t>
  </si>
  <si>
    <t>14,32
----------
1,943</t>
  </si>
  <si>
    <t>4,052
----------
14,314</t>
  </si>
  <si>
    <t>115
----------
4</t>
  </si>
  <si>
    <t>575
----------
143</t>
  </si>
  <si>
    <t>ТСЦ-408-0122
Песок природный для строительных: работ средний
м3
______________
Территориальная поправка к базе 2001г МАТ=1,05</t>
  </si>
  <si>
    <t xml:space="preserve">
----------
74,71</t>
  </si>
  <si>
    <t xml:space="preserve">
----------
486</t>
  </si>
  <si>
    <t xml:space="preserve">
----------
6,253</t>
  </si>
  <si>
    <t xml:space="preserve">
----------
3039</t>
  </si>
  <si>
    <t>ТЕР27-04-001-04
Устройство подстилающих и выравнивающих слоев оснований: из щебня
100 м3 материала основания (в плотном теле)
______________
Территориальная поправка к базе 2001г МАТ=1,05</t>
  </si>
  <si>
    <t>162,8
----------
35,57</t>
  </si>
  <si>
    <t>3419,85
----------
213,21</t>
  </si>
  <si>
    <t>154
----------
10</t>
  </si>
  <si>
    <t>14,32
----------
1,942</t>
  </si>
  <si>
    <t>4,042
----------
14,308</t>
  </si>
  <si>
    <t>631
----------
172</t>
  </si>
  <si>
    <t>ТСЦ-408-0019
Щебень из природного камня для строительных работ марка: 600, фракция 20-40 мм
м3
______________
Территориальная поправка к базе 2001г МАТ=1,05</t>
  </si>
  <si>
    <t xml:space="preserve">
----------
89,41</t>
  </si>
  <si>
    <t xml:space="preserve">
----------
402</t>
  </si>
  <si>
    <t xml:space="preserve">
----------
7,282</t>
  </si>
  <si>
    <t xml:space="preserve">
----------
2927</t>
  </si>
  <si>
    <t>ТЕР27-07-001-01
Устройство асфальтобетонных покрытий дорожек и тротуаров однослойных из литой мелкозернистой асфальтобетонной смеси толщиной 3 см
100 м2 покрытия
______________
Территориальная поправка к базе 2001г МАТ=1,05</t>
  </si>
  <si>
    <t>116,88
----------
1541,36</t>
  </si>
  <si>
    <t>52,77
----------
0,46</t>
  </si>
  <si>
    <t>50
----------
664</t>
  </si>
  <si>
    <t>14,32
----------
8,98</t>
  </si>
  <si>
    <t>2,192
----------
14,132</t>
  </si>
  <si>
    <t>831
----------
5963</t>
  </si>
  <si>
    <t>ТЕР27-07-001-02
На каждые 0,5 см изменения толщины покрытия добавлять к расценке 27-07-001-01
100 м2 покрытия
______________
Территориальная поправка к базе 2001г МАТ=1,05
КОЭФ. К ПОЗИЦИИ:
ПЗ=4 (ОЗП=4; ЭМ=4 к расх.; ЗПМ=4; МАТ=4 к расх.; ТЗ=4; ТЗМ=4)</t>
  </si>
  <si>
    <t>71,72
----------
906,8</t>
  </si>
  <si>
    <t>31
----------
391</t>
  </si>
  <si>
    <t>14,32
----------
9,527</t>
  </si>
  <si>
    <t>516
----------
3725</t>
  </si>
  <si>
    <t>ТЕР27-02-010-02
Установка бортовых камней бетонных: при других видах покрытий
100 м бортового камня
______________
Территориальная поправка к базе 2001г МАТ=1,05</t>
  </si>
  <si>
    <t>534,84
----------
3818,17</t>
  </si>
  <si>
    <t>77,5
----------
7,31</t>
  </si>
  <si>
    <t>107
----------
763</t>
  </si>
  <si>
    <t>16
----------
1</t>
  </si>
  <si>
    <t>14,32
----------
3,291</t>
  </si>
  <si>
    <t>4,371
----------
14,308</t>
  </si>
  <si>
    <t>1761
----------
2511</t>
  </si>
  <si>
    <t>70
----------
14</t>
  </si>
  <si>
    <t>ТСЦ-403-8023
Камни бортовые: БР 100.20.8 /бетон В22,5 (М300), объем 0,016 м3/ (ГОСТ 6665-91)
шт.
______________
Территориальная поправка к базе 2001г МАТ=1,05</t>
  </si>
  <si>
    <t xml:space="preserve">
----------
27,66</t>
  </si>
  <si>
    <t xml:space="preserve">
----------
553</t>
  </si>
  <si>
    <t xml:space="preserve">
----------
5,218</t>
  </si>
  <si>
    <t xml:space="preserve">
----------
2886</t>
  </si>
  <si>
    <t>ТЕР27-07-001-01
Устройство асфальтобетонных покрытий дорожек и тротуаров однослойных из литой мелкозернистой асфальтобетонной смеси толщиной 3 см (пандус)
100 м2 покрытия
______________
Территориальная поправка к базе 2001г МАТ=1,05</t>
  </si>
  <si>
    <t>2
----------
24</t>
  </si>
  <si>
    <t>29
----------
216</t>
  </si>
  <si>
    <t>ТЕР27-07-001-02
На каждые 0,5 см изменения толщины покрытия добавлять к расценке 27-07-001-01 (пандус)
100 м2 покрытия
______________
Территориальная поправка к базе 2001г МАТ=1,05
КОЭФ. К ПОЗИЦИИ:
ПЗ=14 (ОЗП=14; ЭМ=14 к расх.; ЗПМ=14; МАТ=14 к расх.; ТЗ=14; ТЗМ=14)</t>
  </si>
  <si>
    <t>251,02
----------
3173,8</t>
  </si>
  <si>
    <t>4
----------
50</t>
  </si>
  <si>
    <t>72
----------
476</t>
  </si>
  <si>
    <t>58
----------
4</t>
  </si>
  <si>
    <t>43
----------
2</t>
  </si>
  <si>
    <t>238
----------
72</t>
  </si>
  <si>
    <t xml:space="preserve">
----------
152</t>
  </si>
  <si>
    <t xml:space="preserve">
----------
1107</t>
  </si>
  <si>
    <t>20
----------
258</t>
  </si>
  <si>
    <t>329
----------
2317</t>
  </si>
  <si>
    <t>12
----------
152</t>
  </si>
  <si>
    <t>200
----------
1448</t>
  </si>
  <si>
    <t>60
----------
427</t>
  </si>
  <si>
    <t>9
----------
1</t>
  </si>
  <si>
    <t>988
----------
1405</t>
  </si>
  <si>
    <t>39
----------
14</t>
  </si>
  <si>
    <t xml:space="preserve">
----------
310</t>
  </si>
  <si>
    <t xml:space="preserve">
----------
1618</t>
  </si>
  <si>
    <t>1
----------
13</t>
  </si>
  <si>
    <t>14
----------
117</t>
  </si>
  <si>
    <t>2
----------
25</t>
  </si>
  <si>
    <t>29
----------
238</t>
  </si>
  <si>
    <t>ТЕРр68-12-5
Разборка покрытий и оснований: цементно-бетонных
100 м3 конструкций
______________
Территориальная поправка к базе 2001г МАТ=1,05</t>
  </si>
  <si>
    <t>2105,96
----------
181,14</t>
  </si>
  <si>
    <t>26
----------
2</t>
  </si>
  <si>
    <t>4,211
----------
14,314</t>
  </si>
  <si>
    <t>109
----------
29</t>
  </si>
  <si>
    <t>ТЕР01-01-014-05
Разработка грунта с погрузкой на автомобили-самосвалы экскаваторами с ковшом вместимостью: 0,25 м3, группа грунтов 2
1000 м3 грунта
______________
Территориальная поправка к базе 2001г МАТ=1,05
КОЭФ. К ПОЗИЦИИ:
3.66 Разработка одноковшовыми экскаваторами объема грунта, находящегося на расстоянии до 2 м от поверхности коммуникаций или мешающих предметов, а также объема грунта, находящегося от мешающего наземного предмета (деревьев, столбов и т.д.) в пределах вылета стрелы экскаватора ОЗП=1,2; ЭМ=1,2 к расх.; ЗПМ=1,2; ТЗ=1,2; ТЗМ=1,2</t>
  </si>
  <si>
    <t>243,92
----------
3,83</t>
  </si>
  <si>
    <t>9741,32
----------
1028,11</t>
  </si>
  <si>
    <t>100
----------
11</t>
  </si>
  <si>
    <t>435
----------
186</t>
  </si>
  <si>
    <t>56
----------
4</t>
  </si>
  <si>
    <t>231
----------
72</t>
  </si>
  <si>
    <t xml:space="preserve">
----------
194</t>
  </si>
  <si>
    <t xml:space="preserve">
----------
1213</t>
  </si>
  <si>
    <t>62
----------
4</t>
  </si>
  <si>
    <t>255
----------
72</t>
  </si>
  <si>
    <t xml:space="preserve">
----------
161</t>
  </si>
  <si>
    <t xml:space="preserve">
----------
1172</t>
  </si>
  <si>
    <t>20
----------
264</t>
  </si>
  <si>
    <t>329
----------
2371</t>
  </si>
  <si>
    <t>12
----------
155</t>
  </si>
  <si>
    <t>200
----------
1477</t>
  </si>
  <si>
    <t>61
----------
435</t>
  </si>
  <si>
    <t>1002
----------
1432</t>
  </si>
  <si>
    <t xml:space="preserve">
----------
315</t>
  </si>
  <si>
    <t xml:space="preserve">
----------
1644</t>
  </si>
  <si>
    <t>13
----------
176</t>
  </si>
  <si>
    <t>215
----------
1580</t>
  </si>
  <si>
    <t>8
----------
104</t>
  </si>
  <si>
    <t>129
----------
991</t>
  </si>
  <si>
    <t>41
----------
290</t>
  </si>
  <si>
    <t>6
----------
1</t>
  </si>
  <si>
    <t>673
----------
954</t>
  </si>
  <si>
    <t>26
----------
14</t>
  </si>
  <si>
    <t xml:space="preserve">
----------
210</t>
  </si>
  <si>
    <t xml:space="preserve">
----------
1096</t>
  </si>
  <si>
    <t>14
----------
1</t>
  </si>
  <si>
    <t>59
----------
14</t>
  </si>
  <si>
    <t>0,0085
(8,5/1000)</t>
  </si>
  <si>
    <t>69
----------
7</t>
  </si>
  <si>
    <t>298
----------
115</t>
  </si>
  <si>
    <t>66
----------
4</t>
  </si>
  <si>
    <t>271
----------
72</t>
  </si>
  <si>
    <t xml:space="preserve">
----------
226</t>
  </si>
  <si>
    <t xml:space="preserve">
----------
1413</t>
  </si>
  <si>
    <t>69
----------
4</t>
  </si>
  <si>
    <t>283
----------
72</t>
  </si>
  <si>
    <t xml:space="preserve">
----------
180</t>
  </si>
  <si>
    <t xml:space="preserve">
----------
1311</t>
  </si>
  <si>
    <t>23
----------
310</t>
  </si>
  <si>
    <t>372
----------
2784</t>
  </si>
  <si>
    <t>14
----------
183</t>
  </si>
  <si>
    <t>229
----------
1743</t>
  </si>
  <si>
    <t>72
----------
512</t>
  </si>
  <si>
    <t>10
----------
1</t>
  </si>
  <si>
    <t>1189
----------
1685</t>
  </si>
  <si>
    <t>44
----------
14</t>
  </si>
  <si>
    <t xml:space="preserve">
----------
371</t>
  </si>
  <si>
    <t xml:space="preserve">
----------
1936</t>
  </si>
  <si>
    <t>0,011
(11/1000)</t>
  </si>
  <si>
    <t>2
----------
1</t>
  </si>
  <si>
    <t>89
----------
9</t>
  </si>
  <si>
    <t>29
----------
7</t>
  </si>
  <si>
    <t>383
----------
143</t>
  </si>
  <si>
    <t>61
----------
4</t>
  </si>
  <si>
    <t>251
----------
72</t>
  </si>
  <si>
    <t xml:space="preserve">
----------
209</t>
  </si>
  <si>
    <t xml:space="preserve">
----------
1307</t>
  </si>
  <si>
    <t>65
----------
4</t>
  </si>
  <si>
    <t>267
----------
72</t>
  </si>
  <si>
    <t xml:space="preserve">
----------
170</t>
  </si>
  <si>
    <t xml:space="preserve">
----------
1238</t>
  </si>
  <si>
    <t>21
----------
282</t>
  </si>
  <si>
    <t>344
----------
2532</t>
  </si>
  <si>
    <t>13
----------
166</t>
  </si>
  <si>
    <t>215
----------
1581</t>
  </si>
  <si>
    <t>65
----------
467</t>
  </si>
  <si>
    <t>1074
----------
1537</t>
  </si>
  <si>
    <t xml:space="preserve">
----------
337</t>
  </si>
  <si>
    <t xml:space="preserve">
----------
1758</t>
  </si>
  <si>
    <t>107
----------
11</t>
  </si>
  <si>
    <t>464
----------
186</t>
  </si>
  <si>
    <t xml:space="preserve">                           Раздел 8. пр. Строителей 31</t>
  </si>
  <si>
    <t>0,0295
(29,5/1000)</t>
  </si>
  <si>
    <t>239
----------
25</t>
  </si>
  <si>
    <t>100
----------
7</t>
  </si>
  <si>
    <t>1035
----------
415</t>
  </si>
  <si>
    <t>12
----------
2</t>
  </si>
  <si>
    <t>241
----------
15</t>
  </si>
  <si>
    <t>200
----------
4</t>
  </si>
  <si>
    <t>985
----------
243</t>
  </si>
  <si>
    <t xml:space="preserve">
----------
829</t>
  </si>
  <si>
    <t xml:space="preserve">
----------
5184</t>
  </si>
  <si>
    <t>12
----------
3</t>
  </si>
  <si>
    <t>253
----------
16</t>
  </si>
  <si>
    <t>200
----------
6</t>
  </si>
  <si>
    <t>1031
----------
258</t>
  </si>
  <si>
    <t xml:space="preserve">
----------
662</t>
  </si>
  <si>
    <t xml:space="preserve">
----------
4821</t>
  </si>
  <si>
    <t>86
----------
1133</t>
  </si>
  <si>
    <t>1418
----------
10174</t>
  </si>
  <si>
    <t>53
----------
666</t>
  </si>
  <si>
    <t>874
----------
6345</t>
  </si>
  <si>
    <t>262
----------
1871</t>
  </si>
  <si>
    <t>38
----------
4</t>
  </si>
  <si>
    <t>4310
----------
6157</t>
  </si>
  <si>
    <t>170
----------
72</t>
  </si>
  <si>
    <t xml:space="preserve">
----------
1355</t>
  </si>
  <si>
    <t xml:space="preserve">
----------
7070</t>
  </si>
  <si>
    <t>34
----------
3</t>
  </si>
  <si>
    <t>143
----------
43</t>
  </si>
  <si>
    <t>Итого прямые затраты по смете</t>
  </si>
  <si>
    <t>1276,00
----------
18815,00</t>
  </si>
  <si>
    <t>2471,00
----------
181,00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</si>
  <si>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</si>
  <si>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</si>
  <si>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Районный к-т 15%  (Поз. 1, 21, 39, 51, 62, 73, 2, 22, 40, 52, 63, 74, 4, 12, 24, 42, 54, 65, 76, 6, 10, 14, 18, 26, 30, 32, 36, 44, 48, 56, 60, 67, 71, 78, 82, 7, 11, 15, 19, 27, 31, 33, 37, 45, 49, 57, 61, 68, 72, 79, 83, 8, 16, 28, 34, 46, 58, 69, 80, 20, 38, 50, 84)</t>
  </si>
  <si>
    <t>27,15
----------
27,15</t>
  </si>
  <si>
    <t xml:space="preserve">     Районный к-т 15%  (Поз. 1, 21, 39, 51, 62, 73, 2-19, 22-37, 40-49, 52-61, 63-72, 74-83, 20, 38, 50, 84)</t>
  </si>
  <si>
    <t>Итого прямые затраты по смете с учетом индексов, в текущих ценах</t>
  </si>
  <si>
    <t>21022,00
----------
116970,00</t>
  </si>
  <si>
    <t>9929,00
----------
2991,00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</si>
  <si>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</si>
  <si>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</si>
  <si>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</si>
  <si>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</si>
  <si>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</si>
  <si>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</si>
  <si>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</si>
  <si>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Итого Строительные работы</t>
  </si>
  <si>
    <t xml:space="preserve">    Земляные работы, выполняемые механизированным способом</t>
  </si>
  <si>
    <t xml:space="preserve">    Автомобильные дороги</t>
  </si>
  <si>
    <t xml:space="preserve">    Благоустройство (ремонтно-строительные)</t>
  </si>
  <si>
    <t xml:space="preserve">    Итого</t>
  </si>
  <si>
    <t xml:space="preserve">    НДС 18%</t>
  </si>
  <si>
    <t xml:space="preserve">    ВСЕГО по смете</t>
  </si>
  <si>
    <t>Первый заместитель главы  администрации города</t>
  </si>
  <si>
    <t>Председатель комитета</t>
  </si>
  <si>
    <t>___________________Лаговский А.В.</t>
  </si>
  <si>
    <t>_________________Федосов В.И.</t>
  </si>
  <si>
    <t>" _____ " ________________ 2012 г.</t>
  </si>
  <si>
    <t>"____" ______________2012 г.</t>
  </si>
  <si>
    <t>Составлен в базисных и текущих ценах по состоянию на 1 квартал 2012 г.</t>
  </si>
  <si>
    <t>руб.</t>
  </si>
  <si>
    <t>на Ремонт тротуаров (устройство пешеходных переходов) г. Заринска Алтайского края</t>
  </si>
  <si>
    <t>Составил:____________________ (Т.В.Гориленко)</t>
  </si>
  <si>
    <t>Объемы расчитаны ______________(Г.А.Козлова)</t>
  </si>
  <si>
    <t xml:space="preserve">                           Раздел 2.  ул. 25 Парсъезда, 40</t>
  </si>
  <si>
    <t xml:space="preserve">                           Раздел 3. ул. 25 Партсъезда,15</t>
  </si>
  <si>
    <t xml:space="preserve">                           Раздел 4. ул. 25 Партсъезда, 36</t>
  </si>
  <si>
    <t xml:space="preserve">                           Раздел 5.  ул. 25 Партсъезда, 1/1</t>
  </si>
  <si>
    <t xml:space="preserve">                           Раздел 6.  ул. Союза Республик, 16</t>
  </si>
  <si>
    <t xml:space="preserve">                           Раздел 7.  ул.Союза Республик,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</si>
</sst>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4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63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0" fillId="0" borderId="0" xfId="0" applyAlignment="1">
      <alignment/>
    </xf>
    <xf numFmtId="3" fontId="8" fillId="0" borderId="0" xfId="59" applyNumberFormat="1" applyFont="1" applyAlignment="1">
      <alignment horizontal="right"/>
      <protection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3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49" fontId="15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3" fillId="0" borderId="1" xfId="53" applyFont="1" applyBorder="1" applyAlignment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567"/>
  <sheetViews>
    <sheetView showGridLines="0" tabSelected="1" zoomScale="75" zoomScaleNormal="75" zoomScaleSheetLayoutView="100" zoomScalePageLayoutView="0" workbookViewId="0" topLeftCell="A97">
      <selection activeCell="A93" sqref="A93:N93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46" t="s">
        <v>251</v>
      </c>
      <c r="C4" s="30"/>
      <c r="D4" s="31"/>
      <c r="E4" s="28"/>
      <c r="F4" s="32"/>
      <c r="G4" s="32"/>
      <c r="H4" s="32"/>
      <c r="I4" s="32"/>
      <c r="J4" s="32"/>
      <c r="K4" s="32"/>
      <c r="L4" s="35" t="s">
        <v>252</v>
      </c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253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254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255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256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59" t="s">
        <v>26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7" t="s">
        <v>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60" t="s">
        <v>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8" t="s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 customHeight="1">
      <c r="A13" s="59" t="s">
        <v>259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49" t="s">
        <v>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1">
        <f>225510</f>
        <v>225510</v>
      </c>
      <c r="L17" s="51"/>
      <c r="M17" s="20" t="s">
        <v>258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176.69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24013/1000</f>
        <v>24.013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257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56" t="s">
        <v>4</v>
      </c>
      <c r="B22" s="56" t="s">
        <v>13</v>
      </c>
      <c r="C22" s="56" t="s">
        <v>16</v>
      </c>
      <c r="D22" s="65" t="s">
        <v>14</v>
      </c>
      <c r="E22" s="66"/>
      <c r="F22" s="67"/>
      <c r="G22" s="65" t="s">
        <v>15</v>
      </c>
      <c r="H22" s="66"/>
      <c r="I22" s="67"/>
      <c r="J22" s="54" t="s">
        <v>5</v>
      </c>
      <c r="K22" s="55"/>
      <c r="L22" s="63" t="s">
        <v>22</v>
      </c>
      <c r="M22" s="63"/>
      <c r="N22" s="63"/>
      <c r="O22" s="50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57"/>
      <c r="B23" s="57"/>
      <c r="C23" s="57"/>
      <c r="D23" s="61" t="s">
        <v>12</v>
      </c>
      <c r="E23" s="27" t="s">
        <v>20</v>
      </c>
      <c r="F23" s="27" t="s">
        <v>17</v>
      </c>
      <c r="G23" s="61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63" t="s">
        <v>12</v>
      </c>
      <c r="M23" s="27" t="s">
        <v>20</v>
      </c>
      <c r="N23" s="27" t="s">
        <v>17</v>
      </c>
      <c r="O23" s="50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58"/>
      <c r="B24" s="58"/>
      <c r="C24" s="58"/>
      <c r="D24" s="62"/>
      <c r="E24" s="17" t="s">
        <v>19</v>
      </c>
      <c r="F24" s="27" t="s">
        <v>18</v>
      </c>
      <c r="G24" s="62"/>
      <c r="H24" s="17" t="s">
        <v>19</v>
      </c>
      <c r="I24" s="27" t="s">
        <v>18</v>
      </c>
      <c r="J24" s="17" t="s">
        <v>19</v>
      </c>
      <c r="K24" s="27" t="s">
        <v>18</v>
      </c>
      <c r="L24" s="64"/>
      <c r="M24" s="17" t="s">
        <v>19</v>
      </c>
      <c r="N24" s="27" t="s">
        <v>18</v>
      </c>
      <c r="O24" s="50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  <c r="G25" s="36">
        <v>7</v>
      </c>
      <c r="H25" s="36">
        <v>8</v>
      </c>
      <c r="I25" s="36">
        <v>9</v>
      </c>
      <c r="J25" s="36">
        <v>10</v>
      </c>
      <c r="K25" s="36">
        <v>11</v>
      </c>
      <c r="L25" s="36">
        <v>12</v>
      </c>
      <c r="M25" s="36">
        <v>13</v>
      </c>
      <c r="N25" s="3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68" t="s">
        <v>27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96">
      <c r="A27" s="37">
        <v>1</v>
      </c>
      <c r="B27" s="38" t="s">
        <v>28</v>
      </c>
      <c r="C27" s="39">
        <v>0.017</v>
      </c>
      <c r="D27" s="40">
        <v>8324.87</v>
      </c>
      <c r="E27" s="40" t="s">
        <v>29</v>
      </c>
      <c r="F27" s="40" t="s">
        <v>30</v>
      </c>
      <c r="G27" s="40">
        <v>142</v>
      </c>
      <c r="H27" s="40" t="s">
        <v>31</v>
      </c>
      <c r="I27" s="40" t="s">
        <v>32</v>
      </c>
      <c r="J27" s="37" t="s">
        <v>33</v>
      </c>
      <c r="K27" s="39" t="s">
        <v>34</v>
      </c>
      <c r="L27" s="40">
        <v>646</v>
      </c>
      <c r="M27" s="40" t="s">
        <v>35</v>
      </c>
      <c r="N27" s="40" t="s">
        <v>36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84">
      <c r="A28" s="37">
        <v>2</v>
      </c>
      <c r="B28" s="38" t="s">
        <v>37</v>
      </c>
      <c r="C28" s="39">
        <v>0.065</v>
      </c>
      <c r="D28" s="40">
        <v>2300.17</v>
      </c>
      <c r="E28" s="40" t="s">
        <v>38</v>
      </c>
      <c r="F28" s="40" t="s">
        <v>39</v>
      </c>
      <c r="G28" s="40">
        <v>150</v>
      </c>
      <c r="H28" s="40" t="s">
        <v>40</v>
      </c>
      <c r="I28" s="40" t="s">
        <v>41</v>
      </c>
      <c r="J28" s="37" t="s">
        <v>42</v>
      </c>
      <c r="K28" s="39" t="s">
        <v>43</v>
      </c>
      <c r="L28" s="40">
        <v>694</v>
      </c>
      <c r="M28" s="40" t="s">
        <v>44</v>
      </c>
      <c r="N28" s="40" t="s">
        <v>45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84">
      <c r="A29" s="37">
        <v>3</v>
      </c>
      <c r="B29" s="38" t="s">
        <v>46</v>
      </c>
      <c r="C29" s="39">
        <v>6.5</v>
      </c>
      <c r="D29" s="40">
        <v>74.71</v>
      </c>
      <c r="E29" s="40" t="s">
        <v>47</v>
      </c>
      <c r="F29" s="40"/>
      <c r="G29" s="40">
        <v>486</v>
      </c>
      <c r="H29" s="40" t="s">
        <v>48</v>
      </c>
      <c r="I29" s="40"/>
      <c r="J29" s="37" t="s">
        <v>49</v>
      </c>
      <c r="K29" s="39" t="s">
        <v>23</v>
      </c>
      <c r="L29" s="40">
        <v>3039</v>
      </c>
      <c r="M29" s="40" t="s">
        <v>50</v>
      </c>
      <c r="N29" s="40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84">
      <c r="A30" s="37">
        <v>4</v>
      </c>
      <c r="B30" s="38" t="s">
        <v>51</v>
      </c>
      <c r="C30" s="39">
        <v>0.045</v>
      </c>
      <c r="D30" s="40">
        <v>3618.22</v>
      </c>
      <c r="E30" s="40" t="s">
        <v>52</v>
      </c>
      <c r="F30" s="40" t="s">
        <v>53</v>
      </c>
      <c r="G30" s="40">
        <v>163</v>
      </c>
      <c r="H30" s="40" t="s">
        <v>40</v>
      </c>
      <c r="I30" s="40" t="s">
        <v>54</v>
      </c>
      <c r="J30" s="37" t="s">
        <v>55</v>
      </c>
      <c r="K30" s="39" t="s">
        <v>56</v>
      </c>
      <c r="L30" s="40">
        <v>750</v>
      </c>
      <c r="M30" s="40" t="s">
        <v>44</v>
      </c>
      <c r="N30" s="40" t="s">
        <v>57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37">
        <v>5</v>
      </c>
      <c r="B31" s="38" t="s">
        <v>58</v>
      </c>
      <c r="C31" s="39">
        <v>4.5</v>
      </c>
      <c r="D31" s="40">
        <v>89.41</v>
      </c>
      <c r="E31" s="40" t="s">
        <v>59</v>
      </c>
      <c r="F31" s="40"/>
      <c r="G31" s="40">
        <v>402</v>
      </c>
      <c r="H31" s="40" t="s">
        <v>60</v>
      </c>
      <c r="I31" s="40"/>
      <c r="J31" s="37" t="s">
        <v>61</v>
      </c>
      <c r="K31" s="39" t="s">
        <v>23</v>
      </c>
      <c r="L31" s="40">
        <v>2927</v>
      </c>
      <c r="M31" s="40" t="s">
        <v>62</v>
      </c>
      <c r="N31" s="40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96">
      <c r="A32" s="37">
        <v>6</v>
      </c>
      <c r="B32" s="38" t="s">
        <v>63</v>
      </c>
      <c r="C32" s="39">
        <v>0.431</v>
      </c>
      <c r="D32" s="40">
        <v>1711.01</v>
      </c>
      <c r="E32" s="40" t="s">
        <v>64</v>
      </c>
      <c r="F32" s="40" t="s">
        <v>65</v>
      </c>
      <c r="G32" s="40">
        <v>737</v>
      </c>
      <c r="H32" s="40" t="s">
        <v>66</v>
      </c>
      <c r="I32" s="40">
        <v>23</v>
      </c>
      <c r="J32" s="37" t="s">
        <v>67</v>
      </c>
      <c r="K32" s="39" t="s">
        <v>68</v>
      </c>
      <c r="L32" s="40">
        <v>6844</v>
      </c>
      <c r="M32" s="40" t="s">
        <v>69</v>
      </c>
      <c r="N32" s="40">
        <v>50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0">
      <c r="A33" s="37">
        <v>7</v>
      </c>
      <c r="B33" s="38" t="s">
        <v>70</v>
      </c>
      <c r="C33" s="39">
        <v>0.431</v>
      </c>
      <c r="D33" s="40">
        <v>1008.76</v>
      </c>
      <c r="E33" s="40" t="s">
        <v>71</v>
      </c>
      <c r="F33" s="40">
        <v>30.24</v>
      </c>
      <c r="G33" s="40">
        <v>435</v>
      </c>
      <c r="H33" s="40" t="s">
        <v>72</v>
      </c>
      <c r="I33" s="40">
        <v>13</v>
      </c>
      <c r="J33" s="37" t="s">
        <v>73</v>
      </c>
      <c r="K33" s="39">
        <v>1.792</v>
      </c>
      <c r="L33" s="40">
        <v>4264</v>
      </c>
      <c r="M33" s="40" t="s">
        <v>74</v>
      </c>
      <c r="N33" s="40">
        <v>23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84">
      <c r="A34" s="37">
        <v>8</v>
      </c>
      <c r="B34" s="38" t="s">
        <v>75</v>
      </c>
      <c r="C34" s="39">
        <v>0.2</v>
      </c>
      <c r="D34" s="40">
        <v>4430.51</v>
      </c>
      <c r="E34" s="40" t="s">
        <v>76</v>
      </c>
      <c r="F34" s="40" t="s">
        <v>77</v>
      </c>
      <c r="G34" s="40">
        <v>886</v>
      </c>
      <c r="H34" s="40" t="s">
        <v>78</v>
      </c>
      <c r="I34" s="40" t="s">
        <v>79</v>
      </c>
      <c r="J34" s="37" t="s">
        <v>80</v>
      </c>
      <c r="K34" s="39" t="s">
        <v>81</v>
      </c>
      <c r="L34" s="40">
        <v>4342</v>
      </c>
      <c r="M34" s="40" t="s">
        <v>82</v>
      </c>
      <c r="N34" s="40" t="s">
        <v>83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84">
      <c r="A35" s="37">
        <v>9</v>
      </c>
      <c r="B35" s="38" t="s">
        <v>84</v>
      </c>
      <c r="C35" s="39">
        <v>20</v>
      </c>
      <c r="D35" s="40">
        <v>27.66</v>
      </c>
      <c r="E35" s="40" t="s">
        <v>85</v>
      </c>
      <c r="F35" s="40"/>
      <c r="G35" s="40">
        <v>553</v>
      </c>
      <c r="H35" s="40" t="s">
        <v>86</v>
      </c>
      <c r="I35" s="40"/>
      <c r="J35" s="37" t="s">
        <v>87</v>
      </c>
      <c r="K35" s="39" t="s">
        <v>23</v>
      </c>
      <c r="L35" s="40">
        <v>2886</v>
      </c>
      <c r="M35" s="40" t="s">
        <v>88</v>
      </c>
      <c r="N35" s="40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08">
      <c r="A36" s="37">
        <v>10</v>
      </c>
      <c r="B36" s="38" t="s">
        <v>89</v>
      </c>
      <c r="C36" s="39">
        <v>0.016</v>
      </c>
      <c r="D36" s="40">
        <v>1711.01</v>
      </c>
      <c r="E36" s="40" t="s">
        <v>64</v>
      </c>
      <c r="F36" s="40" t="s">
        <v>65</v>
      </c>
      <c r="G36" s="40">
        <v>27</v>
      </c>
      <c r="H36" s="40" t="s">
        <v>90</v>
      </c>
      <c r="I36" s="40">
        <v>1</v>
      </c>
      <c r="J36" s="37" t="s">
        <v>67</v>
      </c>
      <c r="K36" s="39" t="s">
        <v>68</v>
      </c>
      <c r="L36" s="40">
        <v>247</v>
      </c>
      <c r="M36" s="40" t="s">
        <v>91</v>
      </c>
      <c r="N36" s="40">
        <v>2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0">
      <c r="A37" s="41">
        <v>11</v>
      </c>
      <c r="B37" s="42" t="s">
        <v>92</v>
      </c>
      <c r="C37" s="43">
        <v>0.016</v>
      </c>
      <c r="D37" s="44">
        <v>3530.66</v>
      </c>
      <c r="E37" s="44" t="s">
        <v>93</v>
      </c>
      <c r="F37" s="44">
        <v>105.84</v>
      </c>
      <c r="G37" s="44">
        <v>56</v>
      </c>
      <c r="H37" s="44" t="s">
        <v>94</v>
      </c>
      <c r="I37" s="44">
        <v>2</v>
      </c>
      <c r="J37" s="41" t="s">
        <v>73</v>
      </c>
      <c r="K37" s="43">
        <v>1.792</v>
      </c>
      <c r="L37" s="44">
        <v>552</v>
      </c>
      <c r="M37" s="44" t="s">
        <v>95</v>
      </c>
      <c r="N37" s="44">
        <v>4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21" customHeight="1">
      <c r="A38" s="68" t="s">
        <v>262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84">
      <c r="A39" s="37">
        <v>12</v>
      </c>
      <c r="B39" s="38" t="s">
        <v>51</v>
      </c>
      <c r="C39" s="39">
        <v>0.017</v>
      </c>
      <c r="D39" s="40">
        <v>3618.22</v>
      </c>
      <c r="E39" s="40" t="s">
        <v>52</v>
      </c>
      <c r="F39" s="40" t="s">
        <v>53</v>
      </c>
      <c r="G39" s="40">
        <v>62</v>
      </c>
      <c r="H39" s="40" t="s">
        <v>31</v>
      </c>
      <c r="I39" s="40" t="s">
        <v>96</v>
      </c>
      <c r="J39" s="37" t="s">
        <v>55</v>
      </c>
      <c r="K39" s="39" t="s">
        <v>56</v>
      </c>
      <c r="L39" s="40">
        <v>283</v>
      </c>
      <c r="M39" s="40" t="s">
        <v>97</v>
      </c>
      <c r="N39" s="40" t="s">
        <v>98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84">
      <c r="A40" s="37">
        <v>13</v>
      </c>
      <c r="B40" s="38" t="s">
        <v>58</v>
      </c>
      <c r="C40" s="39">
        <v>1.7</v>
      </c>
      <c r="D40" s="40">
        <v>89.41</v>
      </c>
      <c r="E40" s="40" t="s">
        <v>59</v>
      </c>
      <c r="F40" s="40"/>
      <c r="G40" s="40">
        <v>152</v>
      </c>
      <c r="H40" s="40" t="s">
        <v>99</v>
      </c>
      <c r="I40" s="40"/>
      <c r="J40" s="37" t="s">
        <v>61</v>
      </c>
      <c r="K40" s="39" t="s">
        <v>23</v>
      </c>
      <c r="L40" s="40">
        <v>1107</v>
      </c>
      <c r="M40" s="40" t="s">
        <v>100</v>
      </c>
      <c r="N40" s="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96">
      <c r="A41" s="37">
        <v>14</v>
      </c>
      <c r="B41" s="38" t="s">
        <v>63</v>
      </c>
      <c r="C41" s="39">
        <v>0.168</v>
      </c>
      <c r="D41" s="40">
        <v>1711.01</v>
      </c>
      <c r="E41" s="40" t="s">
        <v>64</v>
      </c>
      <c r="F41" s="40" t="s">
        <v>65</v>
      </c>
      <c r="G41" s="40">
        <v>287</v>
      </c>
      <c r="H41" s="40" t="s">
        <v>101</v>
      </c>
      <c r="I41" s="40">
        <v>9</v>
      </c>
      <c r="J41" s="37" t="s">
        <v>67</v>
      </c>
      <c r="K41" s="39" t="s">
        <v>68</v>
      </c>
      <c r="L41" s="40">
        <v>2666</v>
      </c>
      <c r="M41" s="40" t="s">
        <v>102</v>
      </c>
      <c r="N41" s="40">
        <v>20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0">
      <c r="A42" s="37">
        <v>15</v>
      </c>
      <c r="B42" s="38" t="s">
        <v>70</v>
      </c>
      <c r="C42" s="39">
        <v>0.168</v>
      </c>
      <c r="D42" s="40">
        <v>1008.76</v>
      </c>
      <c r="E42" s="40" t="s">
        <v>71</v>
      </c>
      <c r="F42" s="40">
        <v>30.24</v>
      </c>
      <c r="G42" s="40">
        <v>169</v>
      </c>
      <c r="H42" s="40" t="s">
        <v>103</v>
      </c>
      <c r="I42" s="40">
        <v>5</v>
      </c>
      <c r="J42" s="37" t="s">
        <v>73</v>
      </c>
      <c r="K42" s="39">
        <v>1.792</v>
      </c>
      <c r="L42" s="40">
        <v>1657</v>
      </c>
      <c r="M42" s="40" t="s">
        <v>104</v>
      </c>
      <c r="N42" s="40">
        <v>9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84">
      <c r="A43" s="37">
        <v>16</v>
      </c>
      <c r="B43" s="38" t="s">
        <v>75</v>
      </c>
      <c r="C43" s="39">
        <v>0.112</v>
      </c>
      <c r="D43" s="40">
        <v>4430.51</v>
      </c>
      <c r="E43" s="40" t="s">
        <v>76</v>
      </c>
      <c r="F43" s="40" t="s">
        <v>77</v>
      </c>
      <c r="G43" s="40">
        <v>496</v>
      </c>
      <c r="H43" s="40" t="s">
        <v>105</v>
      </c>
      <c r="I43" s="40" t="s">
        <v>106</v>
      </c>
      <c r="J43" s="37" t="s">
        <v>80</v>
      </c>
      <c r="K43" s="39" t="s">
        <v>81</v>
      </c>
      <c r="L43" s="40">
        <v>2432</v>
      </c>
      <c r="M43" s="40" t="s">
        <v>107</v>
      </c>
      <c r="N43" s="40" t="s">
        <v>108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84">
      <c r="A44" s="37">
        <v>17</v>
      </c>
      <c r="B44" s="38" t="s">
        <v>84</v>
      </c>
      <c r="C44" s="39">
        <v>11.2</v>
      </c>
      <c r="D44" s="40">
        <v>27.66</v>
      </c>
      <c r="E44" s="40" t="s">
        <v>85</v>
      </c>
      <c r="F44" s="40"/>
      <c r="G44" s="40">
        <v>310</v>
      </c>
      <c r="H44" s="40" t="s">
        <v>109</v>
      </c>
      <c r="I44" s="40"/>
      <c r="J44" s="37" t="s">
        <v>87</v>
      </c>
      <c r="K44" s="39" t="s">
        <v>23</v>
      </c>
      <c r="L44" s="40">
        <v>1618</v>
      </c>
      <c r="M44" s="40" t="s">
        <v>110</v>
      </c>
      <c r="N44" s="40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08">
      <c r="A45" s="37">
        <v>18</v>
      </c>
      <c r="B45" s="38" t="s">
        <v>89</v>
      </c>
      <c r="C45" s="39">
        <v>0.008</v>
      </c>
      <c r="D45" s="40">
        <v>1711.01</v>
      </c>
      <c r="E45" s="40" t="s">
        <v>64</v>
      </c>
      <c r="F45" s="40" t="s">
        <v>65</v>
      </c>
      <c r="G45" s="40">
        <v>14</v>
      </c>
      <c r="H45" s="40" t="s">
        <v>111</v>
      </c>
      <c r="I45" s="40"/>
      <c r="J45" s="37" t="s">
        <v>67</v>
      </c>
      <c r="K45" s="39" t="s">
        <v>68</v>
      </c>
      <c r="L45" s="40">
        <v>131</v>
      </c>
      <c r="M45" s="40" t="s">
        <v>112</v>
      </c>
      <c r="N45" s="40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0">
      <c r="A46" s="37">
        <v>19</v>
      </c>
      <c r="B46" s="38" t="s">
        <v>92</v>
      </c>
      <c r="C46" s="39">
        <v>0.008</v>
      </c>
      <c r="D46" s="40">
        <v>3530.66</v>
      </c>
      <c r="E46" s="40" t="s">
        <v>93</v>
      </c>
      <c r="F46" s="40">
        <v>105.84</v>
      </c>
      <c r="G46" s="40">
        <v>28</v>
      </c>
      <c r="H46" s="40" t="s">
        <v>113</v>
      </c>
      <c r="I46" s="40">
        <v>1</v>
      </c>
      <c r="J46" s="37" t="s">
        <v>73</v>
      </c>
      <c r="K46" s="39">
        <v>1.792</v>
      </c>
      <c r="L46" s="40">
        <v>269</v>
      </c>
      <c r="M46" s="40" t="s">
        <v>114</v>
      </c>
      <c r="N46" s="40">
        <v>2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84">
      <c r="A47" s="41">
        <v>20</v>
      </c>
      <c r="B47" s="42" t="s">
        <v>115</v>
      </c>
      <c r="C47" s="43">
        <v>0.012</v>
      </c>
      <c r="D47" s="44">
        <v>2629.02</v>
      </c>
      <c r="E47" s="44">
        <v>523.06</v>
      </c>
      <c r="F47" s="44" t="s">
        <v>116</v>
      </c>
      <c r="G47" s="44">
        <v>32</v>
      </c>
      <c r="H47" s="44">
        <v>6</v>
      </c>
      <c r="I47" s="44" t="s">
        <v>117</v>
      </c>
      <c r="J47" s="41">
        <v>14.32</v>
      </c>
      <c r="K47" s="43" t="s">
        <v>118</v>
      </c>
      <c r="L47" s="44">
        <v>209</v>
      </c>
      <c r="M47" s="44">
        <v>100</v>
      </c>
      <c r="N47" s="44" t="s">
        <v>119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21" customHeight="1">
      <c r="A48" s="68" t="s">
        <v>263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204">
      <c r="A49" s="37">
        <v>21</v>
      </c>
      <c r="B49" s="38" t="s">
        <v>120</v>
      </c>
      <c r="C49" s="39">
        <v>0.0103</v>
      </c>
      <c r="D49" s="40">
        <v>9989.07</v>
      </c>
      <c r="E49" s="40" t="s">
        <v>121</v>
      </c>
      <c r="F49" s="40" t="s">
        <v>122</v>
      </c>
      <c r="G49" s="40">
        <v>103</v>
      </c>
      <c r="H49" s="40">
        <v>3</v>
      </c>
      <c r="I49" s="40" t="s">
        <v>123</v>
      </c>
      <c r="J49" s="37" t="s">
        <v>33</v>
      </c>
      <c r="K49" s="39" t="s">
        <v>34</v>
      </c>
      <c r="L49" s="40">
        <v>478</v>
      </c>
      <c r="M49" s="40">
        <v>43</v>
      </c>
      <c r="N49" s="40" t="s">
        <v>124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84">
      <c r="A50" s="37">
        <v>22</v>
      </c>
      <c r="B50" s="38" t="s">
        <v>37</v>
      </c>
      <c r="C50" s="39">
        <v>0.026</v>
      </c>
      <c r="D50" s="40">
        <v>2300.17</v>
      </c>
      <c r="E50" s="40" t="s">
        <v>38</v>
      </c>
      <c r="F50" s="40" t="s">
        <v>39</v>
      </c>
      <c r="G50" s="40">
        <v>60</v>
      </c>
      <c r="H50" s="40" t="s">
        <v>31</v>
      </c>
      <c r="I50" s="40" t="s">
        <v>125</v>
      </c>
      <c r="J50" s="37" t="s">
        <v>42</v>
      </c>
      <c r="K50" s="39" t="s">
        <v>43</v>
      </c>
      <c r="L50" s="40">
        <v>276</v>
      </c>
      <c r="M50" s="40" t="s">
        <v>97</v>
      </c>
      <c r="N50" s="40" t="s">
        <v>126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84">
      <c r="A51" s="37">
        <v>23</v>
      </c>
      <c r="B51" s="38" t="s">
        <v>46</v>
      </c>
      <c r="C51" s="39">
        <v>2.6</v>
      </c>
      <c r="D51" s="40">
        <v>74.71</v>
      </c>
      <c r="E51" s="40" t="s">
        <v>47</v>
      </c>
      <c r="F51" s="40"/>
      <c r="G51" s="40">
        <v>194</v>
      </c>
      <c r="H51" s="40" t="s">
        <v>127</v>
      </c>
      <c r="I51" s="40"/>
      <c r="J51" s="37" t="s">
        <v>49</v>
      </c>
      <c r="K51" s="39" t="s">
        <v>23</v>
      </c>
      <c r="L51" s="40">
        <v>1213</v>
      </c>
      <c r="M51" s="40" t="s">
        <v>128</v>
      </c>
      <c r="N51" s="40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84">
      <c r="A52" s="37">
        <v>24</v>
      </c>
      <c r="B52" s="38" t="s">
        <v>51</v>
      </c>
      <c r="C52" s="39">
        <v>0.018</v>
      </c>
      <c r="D52" s="40">
        <v>3618.22</v>
      </c>
      <c r="E52" s="40" t="s">
        <v>52</v>
      </c>
      <c r="F52" s="40" t="s">
        <v>53</v>
      </c>
      <c r="G52" s="40">
        <v>65</v>
      </c>
      <c r="H52" s="40">
        <v>3</v>
      </c>
      <c r="I52" s="40" t="s">
        <v>129</v>
      </c>
      <c r="J52" s="37" t="s">
        <v>55</v>
      </c>
      <c r="K52" s="39" t="s">
        <v>56</v>
      </c>
      <c r="L52" s="40">
        <v>298</v>
      </c>
      <c r="M52" s="40">
        <v>43</v>
      </c>
      <c r="N52" s="40" t="s">
        <v>130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84">
      <c r="A53" s="37">
        <v>25</v>
      </c>
      <c r="B53" s="38" t="s">
        <v>58</v>
      </c>
      <c r="C53" s="39">
        <v>1.8</v>
      </c>
      <c r="D53" s="40">
        <v>89.41</v>
      </c>
      <c r="E53" s="40" t="s">
        <v>59</v>
      </c>
      <c r="F53" s="40"/>
      <c r="G53" s="40">
        <v>161</v>
      </c>
      <c r="H53" s="40" t="s">
        <v>131</v>
      </c>
      <c r="I53" s="40"/>
      <c r="J53" s="37" t="s">
        <v>61</v>
      </c>
      <c r="K53" s="39" t="s">
        <v>23</v>
      </c>
      <c r="L53" s="40">
        <v>1172</v>
      </c>
      <c r="M53" s="40" t="s">
        <v>132</v>
      </c>
      <c r="N53" s="40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96">
      <c r="A54" s="37">
        <v>26</v>
      </c>
      <c r="B54" s="38" t="s">
        <v>63</v>
      </c>
      <c r="C54" s="39">
        <v>0.171</v>
      </c>
      <c r="D54" s="40">
        <v>1711.01</v>
      </c>
      <c r="E54" s="40" t="s">
        <v>64</v>
      </c>
      <c r="F54" s="40" t="s">
        <v>65</v>
      </c>
      <c r="G54" s="40">
        <v>293</v>
      </c>
      <c r="H54" s="40" t="s">
        <v>133</v>
      </c>
      <c r="I54" s="40">
        <v>9</v>
      </c>
      <c r="J54" s="37" t="s">
        <v>67</v>
      </c>
      <c r="K54" s="39" t="s">
        <v>68</v>
      </c>
      <c r="L54" s="40">
        <v>2720</v>
      </c>
      <c r="M54" s="40" t="s">
        <v>134</v>
      </c>
      <c r="N54" s="40">
        <v>20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0">
      <c r="A55" s="37">
        <v>27</v>
      </c>
      <c r="B55" s="38" t="s">
        <v>70</v>
      </c>
      <c r="C55" s="39">
        <v>0.171</v>
      </c>
      <c r="D55" s="40">
        <v>1008.76</v>
      </c>
      <c r="E55" s="40" t="s">
        <v>71</v>
      </c>
      <c r="F55" s="40">
        <v>30.24</v>
      </c>
      <c r="G55" s="40">
        <v>172</v>
      </c>
      <c r="H55" s="40" t="s">
        <v>135</v>
      </c>
      <c r="I55" s="40">
        <v>5</v>
      </c>
      <c r="J55" s="37" t="s">
        <v>73</v>
      </c>
      <c r="K55" s="39">
        <v>1.792</v>
      </c>
      <c r="L55" s="40">
        <v>1686</v>
      </c>
      <c r="M55" s="40" t="s">
        <v>136</v>
      </c>
      <c r="N55" s="40">
        <v>9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84">
      <c r="A56" s="37">
        <v>28</v>
      </c>
      <c r="B56" s="38" t="s">
        <v>75</v>
      </c>
      <c r="C56" s="39">
        <v>0.114</v>
      </c>
      <c r="D56" s="40">
        <v>4430.51</v>
      </c>
      <c r="E56" s="40" t="s">
        <v>76</v>
      </c>
      <c r="F56" s="40" t="s">
        <v>77</v>
      </c>
      <c r="G56" s="40">
        <v>505</v>
      </c>
      <c r="H56" s="40" t="s">
        <v>137</v>
      </c>
      <c r="I56" s="40" t="s">
        <v>106</v>
      </c>
      <c r="J56" s="37" t="s">
        <v>80</v>
      </c>
      <c r="K56" s="39" t="s">
        <v>81</v>
      </c>
      <c r="L56" s="40">
        <v>2473</v>
      </c>
      <c r="M56" s="40" t="s">
        <v>138</v>
      </c>
      <c r="N56" s="40" t="s">
        <v>108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84">
      <c r="A57" s="37">
        <v>29</v>
      </c>
      <c r="B57" s="38" t="s">
        <v>84</v>
      </c>
      <c r="C57" s="39">
        <v>11.4</v>
      </c>
      <c r="D57" s="40">
        <v>27.66</v>
      </c>
      <c r="E57" s="40" t="s">
        <v>85</v>
      </c>
      <c r="F57" s="40"/>
      <c r="G57" s="40">
        <v>315</v>
      </c>
      <c r="H57" s="40" t="s">
        <v>139</v>
      </c>
      <c r="I57" s="40"/>
      <c r="J57" s="37" t="s">
        <v>87</v>
      </c>
      <c r="K57" s="39" t="s">
        <v>23</v>
      </c>
      <c r="L57" s="40">
        <v>1644</v>
      </c>
      <c r="M57" s="40" t="s">
        <v>140</v>
      </c>
      <c r="N57" s="40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08">
      <c r="A58" s="37">
        <v>30</v>
      </c>
      <c r="B58" s="38" t="s">
        <v>89</v>
      </c>
      <c r="C58" s="39">
        <v>0.008</v>
      </c>
      <c r="D58" s="40">
        <v>1711.01</v>
      </c>
      <c r="E58" s="40" t="s">
        <v>64</v>
      </c>
      <c r="F58" s="40" t="s">
        <v>65</v>
      </c>
      <c r="G58" s="40">
        <v>14</v>
      </c>
      <c r="H58" s="40" t="s">
        <v>111</v>
      </c>
      <c r="I58" s="40"/>
      <c r="J58" s="37" t="s">
        <v>67</v>
      </c>
      <c r="K58" s="39" t="s">
        <v>68</v>
      </c>
      <c r="L58" s="40">
        <v>131</v>
      </c>
      <c r="M58" s="40" t="s">
        <v>112</v>
      </c>
      <c r="N58" s="40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0">
      <c r="A59" s="41">
        <v>31</v>
      </c>
      <c r="B59" s="42" t="s">
        <v>92</v>
      </c>
      <c r="C59" s="43">
        <v>0.008</v>
      </c>
      <c r="D59" s="44">
        <v>3530.66</v>
      </c>
      <c r="E59" s="44" t="s">
        <v>93</v>
      </c>
      <c r="F59" s="44">
        <v>105.84</v>
      </c>
      <c r="G59" s="44">
        <v>28</v>
      </c>
      <c r="H59" s="44" t="s">
        <v>113</v>
      </c>
      <c r="I59" s="44">
        <v>1</v>
      </c>
      <c r="J59" s="41" t="s">
        <v>73</v>
      </c>
      <c r="K59" s="43">
        <v>1.792</v>
      </c>
      <c r="L59" s="44">
        <v>269</v>
      </c>
      <c r="M59" s="44" t="s">
        <v>114</v>
      </c>
      <c r="N59" s="44">
        <v>2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21" customHeight="1">
      <c r="A60" s="68" t="s">
        <v>264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96">
      <c r="A61" s="37">
        <v>32</v>
      </c>
      <c r="B61" s="38" t="s">
        <v>63</v>
      </c>
      <c r="C61" s="39">
        <v>0.114</v>
      </c>
      <c r="D61" s="40">
        <v>1711.01</v>
      </c>
      <c r="E61" s="40" t="s">
        <v>64</v>
      </c>
      <c r="F61" s="40" t="s">
        <v>65</v>
      </c>
      <c r="G61" s="40">
        <v>195</v>
      </c>
      <c r="H61" s="40" t="s">
        <v>141</v>
      </c>
      <c r="I61" s="40">
        <v>6</v>
      </c>
      <c r="J61" s="37" t="s">
        <v>67</v>
      </c>
      <c r="K61" s="39" t="s">
        <v>68</v>
      </c>
      <c r="L61" s="40">
        <v>1808</v>
      </c>
      <c r="M61" s="40" t="s">
        <v>142</v>
      </c>
      <c r="N61" s="40">
        <v>13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0">
      <c r="A62" s="37">
        <v>33</v>
      </c>
      <c r="B62" s="38" t="s">
        <v>70</v>
      </c>
      <c r="C62" s="39">
        <v>0.114</v>
      </c>
      <c r="D62" s="40">
        <v>1008.76</v>
      </c>
      <c r="E62" s="40" t="s">
        <v>71</v>
      </c>
      <c r="F62" s="40">
        <v>30.24</v>
      </c>
      <c r="G62" s="40">
        <v>115</v>
      </c>
      <c r="H62" s="40" t="s">
        <v>143</v>
      </c>
      <c r="I62" s="40">
        <v>3</v>
      </c>
      <c r="J62" s="37" t="s">
        <v>73</v>
      </c>
      <c r="K62" s="39">
        <v>1.792</v>
      </c>
      <c r="L62" s="40">
        <v>1125</v>
      </c>
      <c r="M62" s="40" t="s">
        <v>144</v>
      </c>
      <c r="N62" s="40">
        <v>5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84">
      <c r="A63" s="37">
        <v>34</v>
      </c>
      <c r="B63" s="38" t="s">
        <v>75</v>
      </c>
      <c r="C63" s="39">
        <v>0.076</v>
      </c>
      <c r="D63" s="40">
        <v>4430.51</v>
      </c>
      <c r="E63" s="40" t="s">
        <v>76</v>
      </c>
      <c r="F63" s="40" t="s">
        <v>77</v>
      </c>
      <c r="G63" s="40">
        <v>337</v>
      </c>
      <c r="H63" s="40" t="s">
        <v>145</v>
      </c>
      <c r="I63" s="40" t="s">
        <v>146</v>
      </c>
      <c r="J63" s="37" t="s">
        <v>80</v>
      </c>
      <c r="K63" s="39" t="s">
        <v>81</v>
      </c>
      <c r="L63" s="40">
        <v>1653</v>
      </c>
      <c r="M63" s="40" t="s">
        <v>147</v>
      </c>
      <c r="N63" s="40" t="s">
        <v>148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84">
      <c r="A64" s="37">
        <v>35</v>
      </c>
      <c r="B64" s="38" t="s">
        <v>84</v>
      </c>
      <c r="C64" s="39">
        <v>7.6</v>
      </c>
      <c r="D64" s="40">
        <v>27.66</v>
      </c>
      <c r="E64" s="40" t="s">
        <v>85</v>
      </c>
      <c r="F64" s="40"/>
      <c r="G64" s="40">
        <v>210</v>
      </c>
      <c r="H64" s="40" t="s">
        <v>149</v>
      </c>
      <c r="I64" s="40"/>
      <c r="J64" s="37" t="s">
        <v>87</v>
      </c>
      <c r="K64" s="39" t="s">
        <v>23</v>
      </c>
      <c r="L64" s="40">
        <v>1096</v>
      </c>
      <c r="M64" s="40" t="s">
        <v>150</v>
      </c>
      <c r="N64" s="40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08">
      <c r="A65" s="37">
        <v>36</v>
      </c>
      <c r="B65" s="38" t="s">
        <v>89</v>
      </c>
      <c r="C65" s="39">
        <v>0.008</v>
      </c>
      <c r="D65" s="40">
        <v>1711.01</v>
      </c>
      <c r="E65" s="40" t="s">
        <v>64</v>
      </c>
      <c r="F65" s="40" t="s">
        <v>65</v>
      </c>
      <c r="G65" s="40">
        <v>14</v>
      </c>
      <c r="H65" s="40" t="s">
        <v>111</v>
      </c>
      <c r="I65" s="40"/>
      <c r="J65" s="37" t="s">
        <v>67</v>
      </c>
      <c r="K65" s="39" t="s">
        <v>68</v>
      </c>
      <c r="L65" s="40">
        <v>131</v>
      </c>
      <c r="M65" s="40" t="s">
        <v>112</v>
      </c>
      <c r="N65" s="40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0">
      <c r="A66" s="37">
        <v>37</v>
      </c>
      <c r="B66" s="38" t="s">
        <v>92</v>
      </c>
      <c r="C66" s="39">
        <v>0.008</v>
      </c>
      <c r="D66" s="40">
        <v>3530.66</v>
      </c>
      <c r="E66" s="40" t="s">
        <v>93</v>
      </c>
      <c r="F66" s="40">
        <v>105.84</v>
      </c>
      <c r="G66" s="40">
        <v>28</v>
      </c>
      <c r="H66" s="40" t="s">
        <v>113</v>
      </c>
      <c r="I66" s="40">
        <v>1</v>
      </c>
      <c r="J66" s="37" t="s">
        <v>73</v>
      </c>
      <c r="K66" s="39">
        <v>1.792</v>
      </c>
      <c r="L66" s="40">
        <v>269</v>
      </c>
      <c r="M66" s="40" t="s">
        <v>114</v>
      </c>
      <c r="N66" s="40">
        <v>2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84">
      <c r="A67" s="41">
        <v>38</v>
      </c>
      <c r="B67" s="42" t="s">
        <v>115</v>
      </c>
      <c r="C67" s="43">
        <v>0.007</v>
      </c>
      <c r="D67" s="44">
        <v>2629.02</v>
      </c>
      <c r="E67" s="44">
        <v>523.06</v>
      </c>
      <c r="F67" s="44" t="s">
        <v>116</v>
      </c>
      <c r="G67" s="44">
        <v>18</v>
      </c>
      <c r="H67" s="44">
        <v>4</v>
      </c>
      <c r="I67" s="44" t="s">
        <v>151</v>
      </c>
      <c r="J67" s="41">
        <v>14.32</v>
      </c>
      <c r="K67" s="43" t="s">
        <v>118</v>
      </c>
      <c r="L67" s="44">
        <v>131</v>
      </c>
      <c r="M67" s="44">
        <v>72</v>
      </c>
      <c r="N67" s="44" t="s">
        <v>152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21" customHeight="1">
      <c r="A68" s="68" t="s">
        <v>265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96">
      <c r="A69" s="37">
        <v>39</v>
      </c>
      <c r="B69" s="38" t="s">
        <v>28</v>
      </c>
      <c r="C69" s="39" t="s">
        <v>153</v>
      </c>
      <c r="D69" s="40">
        <v>8324.87</v>
      </c>
      <c r="E69" s="40" t="s">
        <v>29</v>
      </c>
      <c r="F69" s="40" t="s">
        <v>30</v>
      </c>
      <c r="G69" s="40">
        <v>71</v>
      </c>
      <c r="H69" s="40">
        <v>2</v>
      </c>
      <c r="I69" s="40" t="s">
        <v>154</v>
      </c>
      <c r="J69" s="37" t="s">
        <v>33</v>
      </c>
      <c r="K69" s="39" t="s">
        <v>34</v>
      </c>
      <c r="L69" s="40">
        <v>327</v>
      </c>
      <c r="M69" s="40">
        <v>29</v>
      </c>
      <c r="N69" s="40" t="s">
        <v>155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84">
      <c r="A70" s="37">
        <v>40</v>
      </c>
      <c r="B70" s="38" t="s">
        <v>37</v>
      </c>
      <c r="C70" s="39">
        <v>0.0302</v>
      </c>
      <c r="D70" s="40">
        <v>2300.17</v>
      </c>
      <c r="E70" s="40" t="s">
        <v>38</v>
      </c>
      <c r="F70" s="40" t="s">
        <v>39</v>
      </c>
      <c r="G70" s="40">
        <v>69</v>
      </c>
      <c r="H70" s="40">
        <v>3</v>
      </c>
      <c r="I70" s="40" t="s">
        <v>156</v>
      </c>
      <c r="J70" s="37" t="s">
        <v>42</v>
      </c>
      <c r="K70" s="39" t="s">
        <v>43</v>
      </c>
      <c r="L70" s="40">
        <v>314</v>
      </c>
      <c r="M70" s="40">
        <v>43</v>
      </c>
      <c r="N70" s="40" t="s">
        <v>157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84">
      <c r="A71" s="37">
        <v>41</v>
      </c>
      <c r="B71" s="38" t="s">
        <v>46</v>
      </c>
      <c r="C71" s="39">
        <v>3.02</v>
      </c>
      <c r="D71" s="40">
        <v>74.71</v>
      </c>
      <c r="E71" s="40" t="s">
        <v>47</v>
      </c>
      <c r="F71" s="40"/>
      <c r="G71" s="40">
        <v>226</v>
      </c>
      <c r="H71" s="40" t="s">
        <v>158</v>
      </c>
      <c r="I71" s="40"/>
      <c r="J71" s="37" t="s">
        <v>49</v>
      </c>
      <c r="K71" s="39" t="s">
        <v>23</v>
      </c>
      <c r="L71" s="40">
        <v>1413</v>
      </c>
      <c r="M71" s="40" t="s">
        <v>159</v>
      </c>
      <c r="N71" s="40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84">
      <c r="A72" s="37">
        <v>42</v>
      </c>
      <c r="B72" s="38" t="s">
        <v>51</v>
      </c>
      <c r="C72" s="39">
        <v>0.0201</v>
      </c>
      <c r="D72" s="40">
        <v>3618.22</v>
      </c>
      <c r="E72" s="40" t="s">
        <v>52</v>
      </c>
      <c r="F72" s="40" t="s">
        <v>53</v>
      </c>
      <c r="G72" s="40">
        <v>73</v>
      </c>
      <c r="H72" s="40" t="s">
        <v>31</v>
      </c>
      <c r="I72" s="40" t="s">
        <v>160</v>
      </c>
      <c r="J72" s="37" t="s">
        <v>55</v>
      </c>
      <c r="K72" s="39" t="s">
        <v>56</v>
      </c>
      <c r="L72" s="40">
        <v>328</v>
      </c>
      <c r="M72" s="40" t="s">
        <v>97</v>
      </c>
      <c r="N72" s="40" t="s">
        <v>161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84">
      <c r="A73" s="37">
        <v>43</v>
      </c>
      <c r="B73" s="38" t="s">
        <v>58</v>
      </c>
      <c r="C73" s="39">
        <v>2.01</v>
      </c>
      <c r="D73" s="40">
        <v>89.41</v>
      </c>
      <c r="E73" s="40" t="s">
        <v>59</v>
      </c>
      <c r="F73" s="40"/>
      <c r="G73" s="40">
        <v>180</v>
      </c>
      <c r="H73" s="40" t="s">
        <v>162</v>
      </c>
      <c r="I73" s="40"/>
      <c r="J73" s="37" t="s">
        <v>61</v>
      </c>
      <c r="K73" s="39" t="s">
        <v>23</v>
      </c>
      <c r="L73" s="40">
        <v>1311</v>
      </c>
      <c r="M73" s="40" t="s">
        <v>163</v>
      </c>
      <c r="N73" s="40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96">
      <c r="A74" s="37">
        <v>44</v>
      </c>
      <c r="B74" s="38" t="s">
        <v>63</v>
      </c>
      <c r="C74" s="39">
        <v>0.201</v>
      </c>
      <c r="D74" s="40">
        <v>1711.01</v>
      </c>
      <c r="E74" s="40" t="s">
        <v>64</v>
      </c>
      <c r="F74" s="40" t="s">
        <v>65</v>
      </c>
      <c r="G74" s="40">
        <v>344</v>
      </c>
      <c r="H74" s="40" t="s">
        <v>164</v>
      </c>
      <c r="I74" s="40">
        <v>11</v>
      </c>
      <c r="J74" s="37" t="s">
        <v>67</v>
      </c>
      <c r="K74" s="39" t="s">
        <v>68</v>
      </c>
      <c r="L74" s="40">
        <v>3180</v>
      </c>
      <c r="M74" s="40" t="s">
        <v>165</v>
      </c>
      <c r="N74" s="40">
        <v>24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0">
      <c r="A75" s="37">
        <v>45</v>
      </c>
      <c r="B75" s="38" t="s">
        <v>70</v>
      </c>
      <c r="C75" s="39">
        <v>0.201</v>
      </c>
      <c r="D75" s="40">
        <v>1008.76</v>
      </c>
      <c r="E75" s="40" t="s">
        <v>71</v>
      </c>
      <c r="F75" s="40">
        <v>30.24</v>
      </c>
      <c r="G75" s="40">
        <v>203</v>
      </c>
      <c r="H75" s="40" t="s">
        <v>166</v>
      </c>
      <c r="I75" s="40">
        <v>6</v>
      </c>
      <c r="J75" s="37" t="s">
        <v>73</v>
      </c>
      <c r="K75" s="39">
        <v>1.792</v>
      </c>
      <c r="L75" s="40">
        <v>1983</v>
      </c>
      <c r="M75" s="40" t="s">
        <v>167</v>
      </c>
      <c r="N75" s="40">
        <v>11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84">
      <c r="A76" s="37">
        <v>46</v>
      </c>
      <c r="B76" s="38" t="s">
        <v>75</v>
      </c>
      <c r="C76" s="39">
        <v>0.134</v>
      </c>
      <c r="D76" s="40">
        <v>4430.51</v>
      </c>
      <c r="E76" s="40" t="s">
        <v>76</v>
      </c>
      <c r="F76" s="40" t="s">
        <v>77</v>
      </c>
      <c r="G76" s="40">
        <v>594</v>
      </c>
      <c r="H76" s="40" t="s">
        <v>168</v>
      </c>
      <c r="I76" s="40" t="s">
        <v>169</v>
      </c>
      <c r="J76" s="37" t="s">
        <v>80</v>
      </c>
      <c r="K76" s="39" t="s">
        <v>81</v>
      </c>
      <c r="L76" s="40">
        <v>2918</v>
      </c>
      <c r="M76" s="40" t="s">
        <v>170</v>
      </c>
      <c r="N76" s="40" t="s">
        <v>171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84">
      <c r="A77" s="37">
        <v>47</v>
      </c>
      <c r="B77" s="38" t="s">
        <v>84</v>
      </c>
      <c r="C77" s="39">
        <v>13.4</v>
      </c>
      <c r="D77" s="40">
        <v>27.66</v>
      </c>
      <c r="E77" s="40" t="s">
        <v>85</v>
      </c>
      <c r="F77" s="40"/>
      <c r="G77" s="40">
        <v>371</v>
      </c>
      <c r="H77" s="40" t="s">
        <v>172</v>
      </c>
      <c r="I77" s="40"/>
      <c r="J77" s="37" t="s">
        <v>87</v>
      </c>
      <c r="K77" s="39" t="s">
        <v>23</v>
      </c>
      <c r="L77" s="40">
        <v>1936</v>
      </c>
      <c r="M77" s="40" t="s">
        <v>173</v>
      </c>
      <c r="N77" s="40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08">
      <c r="A78" s="37">
        <v>48</v>
      </c>
      <c r="B78" s="38" t="s">
        <v>89</v>
      </c>
      <c r="C78" s="39">
        <v>0.008</v>
      </c>
      <c r="D78" s="40">
        <v>1711.01</v>
      </c>
      <c r="E78" s="40" t="s">
        <v>64</v>
      </c>
      <c r="F78" s="40" t="s">
        <v>65</v>
      </c>
      <c r="G78" s="40">
        <v>14</v>
      </c>
      <c r="H78" s="40" t="s">
        <v>111</v>
      </c>
      <c r="I78" s="40"/>
      <c r="J78" s="37" t="s">
        <v>67</v>
      </c>
      <c r="K78" s="39" t="s">
        <v>68</v>
      </c>
      <c r="L78" s="40">
        <v>131</v>
      </c>
      <c r="M78" s="40" t="s">
        <v>112</v>
      </c>
      <c r="N78" s="40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0">
      <c r="A79" s="37">
        <v>49</v>
      </c>
      <c r="B79" s="38" t="s">
        <v>92</v>
      </c>
      <c r="C79" s="39">
        <v>0.008</v>
      </c>
      <c r="D79" s="40">
        <v>3530.66</v>
      </c>
      <c r="E79" s="40" t="s">
        <v>93</v>
      </c>
      <c r="F79" s="40">
        <v>105.84</v>
      </c>
      <c r="G79" s="40">
        <v>28</v>
      </c>
      <c r="H79" s="40" t="s">
        <v>113</v>
      </c>
      <c r="I79" s="40">
        <v>1</v>
      </c>
      <c r="J79" s="37" t="s">
        <v>73</v>
      </c>
      <c r="K79" s="39">
        <v>1.792</v>
      </c>
      <c r="L79" s="40">
        <v>269</v>
      </c>
      <c r="M79" s="40" t="s">
        <v>114</v>
      </c>
      <c r="N79" s="40">
        <v>2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84">
      <c r="A80" s="41">
        <v>50</v>
      </c>
      <c r="B80" s="42" t="s">
        <v>115</v>
      </c>
      <c r="C80" s="43">
        <v>0.001</v>
      </c>
      <c r="D80" s="44">
        <v>2629.02</v>
      </c>
      <c r="E80" s="44">
        <v>523.06</v>
      </c>
      <c r="F80" s="44" t="s">
        <v>116</v>
      </c>
      <c r="G80" s="44">
        <v>3</v>
      </c>
      <c r="H80" s="44">
        <v>1</v>
      </c>
      <c r="I80" s="44">
        <v>2</v>
      </c>
      <c r="J80" s="41">
        <v>14.32</v>
      </c>
      <c r="K80" s="43" t="s">
        <v>118</v>
      </c>
      <c r="L80" s="44">
        <v>22</v>
      </c>
      <c r="M80" s="44">
        <v>14</v>
      </c>
      <c r="N80" s="44">
        <v>8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21" customHeight="1">
      <c r="A81" s="68" t="s">
        <v>266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96">
      <c r="A82" s="37">
        <v>51</v>
      </c>
      <c r="B82" s="38" t="s">
        <v>28</v>
      </c>
      <c r="C82" s="39" t="s">
        <v>174</v>
      </c>
      <c r="D82" s="40">
        <v>8324.87</v>
      </c>
      <c r="E82" s="40" t="s">
        <v>29</v>
      </c>
      <c r="F82" s="40" t="s">
        <v>30</v>
      </c>
      <c r="G82" s="40">
        <v>92</v>
      </c>
      <c r="H82" s="40" t="s">
        <v>175</v>
      </c>
      <c r="I82" s="40" t="s">
        <v>176</v>
      </c>
      <c r="J82" s="37" t="s">
        <v>33</v>
      </c>
      <c r="K82" s="39" t="s">
        <v>34</v>
      </c>
      <c r="L82" s="40">
        <v>419</v>
      </c>
      <c r="M82" s="40" t="s">
        <v>177</v>
      </c>
      <c r="N82" s="40" t="s">
        <v>178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84">
      <c r="A83" s="37">
        <v>52</v>
      </c>
      <c r="B83" s="38" t="s">
        <v>37</v>
      </c>
      <c r="C83" s="39">
        <v>0.028</v>
      </c>
      <c r="D83" s="40">
        <v>2300.17</v>
      </c>
      <c r="E83" s="40" t="s">
        <v>38</v>
      </c>
      <c r="F83" s="40" t="s">
        <v>39</v>
      </c>
      <c r="G83" s="40">
        <v>64</v>
      </c>
      <c r="H83" s="40">
        <v>3</v>
      </c>
      <c r="I83" s="40" t="s">
        <v>179</v>
      </c>
      <c r="J83" s="37" t="s">
        <v>42</v>
      </c>
      <c r="K83" s="39" t="s">
        <v>43</v>
      </c>
      <c r="L83" s="40">
        <v>294</v>
      </c>
      <c r="M83" s="40">
        <v>43</v>
      </c>
      <c r="N83" s="40" t="s">
        <v>180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84">
      <c r="A84" s="37">
        <v>53</v>
      </c>
      <c r="B84" s="38" t="s">
        <v>46</v>
      </c>
      <c r="C84" s="39">
        <v>2.8</v>
      </c>
      <c r="D84" s="40">
        <v>74.71</v>
      </c>
      <c r="E84" s="40" t="s">
        <v>47</v>
      </c>
      <c r="F84" s="40"/>
      <c r="G84" s="40">
        <v>209</v>
      </c>
      <c r="H84" s="40" t="s">
        <v>181</v>
      </c>
      <c r="I84" s="40"/>
      <c r="J84" s="37" t="s">
        <v>49</v>
      </c>
      <c r="K84" s="39" t="s">
        <v>23</v>
      </c>
      <c r="L84" s="40">
        <v>1307</v>
      </c>
      <c r="M84" s="40" t="s">
        <v>182</v>
      </c>
      <c r="N84" s="40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84">
      <c r="A85" s="37">
        <v>54</v>
      </c>
      <c r="B85" s="38" t="s">
        <v>51</v>
      </c>
      <c r="C85" s="39">
        <v>0.019</v>
      </c>
      <c r="D85" s="40">
        <v>3618.22</v>
      </c>
      <c r="E85" s="40" t="s">
        <v>52</v>
      </c>
      <c r="F85" s="40" t="s">
        <v>53</v>
      </c>
      <c r="G85" s="40">
        <v>69</v>
      </c>
      <c r="H85" s="40" t="s">
        <v>31</v>
      </c>
      <c r="I85" s="40" t="s">
        <v>183</v>
      </c>
      <c r="J85" s="37" t="s">
        <v>55</v>
      </c>
      <c r="K85" s="39" t="s">
        <v>56</v>
      </c>
      <c r="L85" s="40">
        <v>312</v>
      </c>
      <c r="M85" s="40" t="s">
        <v>97</v>
      </c>
      <c r="N85" s="40" t="s">
        <v>184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84">
      <c r="A86" s="37">
        <v>55</v>
      </c>
      <c r="B86" s="38" t="s">
        <v>58</v>
      </c>
      <c r="C86" s="39">
        <v>1.9</v>
      </c>
      <c r="D86" s="40">
        <v>89.41</v>
      </c>
      <c r="E86" s="40" t="s">
        <v>59</v>
      </c>
      <c r="F86" s="40"/>
      <c r="G86" s="40">
        <v>170</v>
      </c>
      <c r="H86" s="40" t="s">
        <v>185</v>
      </c>
      <c r="I86" s="40"/>
      <c r="J86" s="37" t="s">
        <v>61</v>
      </c>
      <c r="K86" s="39" t="s">
        <v>23</v>
      </c>
      <c r="L86" s="40">
        <v>1238</v>
      </c>
      <c r="M86" s="40" t="s">
        <v>186</v>
      </c>
      <c r="N86" s="40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96">
      <c r="A87" s="37">
        <v>56</v>
      </c>
      <c r="B87" s="38" t="s">
        <v>63</v>
      </c>
      <c r="C87" s="39">
        <v>0.183</v>
      </c>
      <c r="D87" s="40">
        <v>1711.01</v>
      </c>
      <c r="E87" s="40" t="s">
        <v>64</v>
      </c>
      <c r="F87" s="40" t="s">
        <v>65</v>
      </c>
      <c r="G87" s="40">
        <v>313</v>
      </c>
      <c r="H87" s="40" t="s">
        <v>187</v>
      </c>
      <c r="I87" s="40">
        <v>10</v>
      </c>
      <c r="J87" s="37" t="s">
        <v>67</v>
      </c>
      <c r="K87" s="39" t="s">
        <v>68</v>
      </c>
      <c r="L87" s="40">
        <v>2898</v>
      </c>
      <c r="M87" s="40" t="s">
        <v>188</v>
      </c>
      <c r="N87" s="40">
        <v>22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0">
      <c r="A88" s="37">
        <v>57</v>
      </c>
      <c r="B88" s="38" t="s">
        <v>70</v>
      </c>
      <c r="C88" s="39">
        <v>0.183</v>
      </c>
      <c r="D88" s="40">
        <v>1008.76</v>
      </c>
      <c r="E88" s="40" t="s">
        <v>71</v>
      </c>
      <c r="F88" s="40">
        <v>30.24</v>
      </c>
      <c r="G88" s="40">
        <v>185</v>
      </c>
      <c r="H88" s="40" t="s">
        <v>189</v>
      </c>
      <c r="I88" s="40">
        <v>6</v>
      </c>
      <c r="J88" s="37" t="s">
        <v>73</v>
      </c>
      <c r="K88" s="39">
        <v>1.792</v>
      </c>
      <c r="L88" s="40">
        <v>1807</v>
      </c>
      <c r="M88" s="40" t="s">
        <v>190</v>
      </c>
      <c r="N88" s="40">
        <v>11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84">
      <c r="A89" s="37">
        <v>58</v>
      </c>
      <c r="B89" s="38" t="s">
        <v>75</v>
      </c>
      <c r="C89" s="39">
        <v>0.122</v>
      </c>
      <c r="D89" s="40">
        <v>4430.51</v>
      </c>
      <c r="E89" s="40" t="s">
        <v>76</v>
      </c>
      <c r="F89" s="40" t="s">
        <v>77</v>
      </c>
      <c r="G89" s="40">
        <v>541</v>
      </c>
      <c r="H89" s="40" t="s">
        <v>191</v>
      </c>
      <c r="I89" s="40" t="s">
        <v>106</v>
      </c>
      <c r="J89" s="37" t="s">
        <v>80</v>
      </c>
      <c r="K89" s="39" t="s">
        <v>81</v>
      </c>
      <c r="L89" s="40">
        <v>2650</v>
      </c>
      <c r="M89" s="40" t="s">
        <v>192</v>
      </c>
      <c r="N89" s="40" t="s">
        <v>108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84">
      <c r="A90" s="37">
        <v>59</v>
      </c>
      <c r="B90" s="38" t="s">
        <v>84</v>
      </c>
      <c r="C90" s="39">
        <v>12.2</v>
      </c>
      <c r="D90" s="40">
        <v>27.66</v>
      </c>
      <c r="E90" s="40" t="s">
        <v>85</v>
      </c>
      <c r="F90" s="40"/>
      <c r="G90" s="40">
        <v>337</v>
      </c>
      <c r="H90" s="40" t="s">
        <v>193</v>
      </c>
      <c r="I90" s="40"/>
      <c r="J90" s="37" t="s">
        <v>87</v>
      </c>
      <c r="K90" s="39" t="s">
        <v>23</v>
      </c>
      <c r="L90" s="40">
        <v>1758</v>
      </c>
      <c r="M90" s="40" t="s">
        <v>194</v>
      </c>
      <c r="N90" s="4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08">
      <c r="A91" s="37">
        <v>60</v>
      </c>
      <c r="B91" s="38" t="s">
        <v>89</v>
      </c>
      <c r="C91" s="39">
        <v>0.008</v>
      </c>
      <c r="D91" s="40">
        <v>1711.01</v>
      </c>
      <c r="E91" s="40" t="s">
        <v>64</v>
      </c>
      <c r="F91" s="40" t="s">
        <v>65</v>
      </c>
      <c r="G91" s="40">
        <v>14</v>
      </c>
      <c r="H91" s="40" t="s">
        <v>111</v>
      </c>
      <c r="I91" s="40"/>
      <c r="J91" s="37" t="s">
        <v>67</v>
      </c>
      <c r="K91" s="39" t="s">
        <v>68</v>
      </c>
      <c r="L91" s="40">
        <v>131</v>
      </c>
      <c r="M91" s="40" t="s">
        <v>112</v>
      </c>
      <c r="N91" s="40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0">
      <c r="A92" s="41">
        <v>61</v>
      </c>
      <c r="B92" s="42" t="s">
        <v>92</v>
      </c>
      <c r="C92" s="43">
        <v>0.008</v>
      </c>
      <c r="D92" s="44">
        <v>3530.66</v>
      </c>
      <c r="E92" s="44" t="s">
        <v>93</v>
      </c>
      <c r="F92" s="44">
        <v>105.84</v>
      </c>
      <c r="G92" s="44">
        <v>28</v>
      </c>
      <c r="H92" s="44" t="s">
        <v>113</v>
      </c>
      <c r="I92" s="44">
        <v>1</v>
      </c>
      <c r="J92" s="41" t="s">
        <v>73</v>
      </c>
      <c r="K92" s="43">
        <v>1.792</v>
      </c>
      <c r="L92" s="44">
        <v>269</v>
      </c>
      <c r="M92" s="44" t="s">
        <v>114</v>
      </c>
      <c r="N92" s="44">
        <v>2</v>
      </c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21" customHeight="1">
      <c r="A93" s="68" t="s">
        <v>267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204">
      <c r="A94" s="37">
        <v>62</v>
      </c>
      <c r="B94" s="38" t="s">
        <v>120</v>
      </c>
      <c r="C94" s="39" t="s">
        <v>174</v>
      </c>
      <c r="D94" s="40">
        <v>9989.07</v>
      </c>
      <c r="E94" s="40" t="s">
        <v>121</v>
      </c>
      <c r="F94" s="40" t="s">
        <v>122</v>
      </c>
      <c r="G94" s="40">
        <v>110</v>
      </c>
      <c r="H94" s="40">
        <v>3</v>
      </c>
      <c r="I94" s="40" t="s">
        <v>195</v>
      </c>
      <c r="J94" s="37" t="s">
        <v>33</v>
      </c>
      <c r="K94" s="39" t="s">
        <v>34</v>
      </c>
      <c r="L94" s="40">
        <v>507</v>
      </c>
      <c r="M94" s="40">
        <v>43</v>
      </c>
      <c r="N94" s="40" t="s">
        <v>196</v>
      </c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84">
      <c r="A95" s="37">
        <v>63</v>
      </c>
      <c r="B95" s="38" t="s">
        <v>37</v>
      </c>
      <c r="C95" s="39">
        <v>0.028</v>
      </c>
      <c r="D95" s="40">
        <v>2300.17</v>
      </c>
      <c r="E95" s="40" t="s">
        <v>38</v>
      </c>
      <c r="F95" s="40" t="s">
        <v>39</v>
      </c>
      <c r="G95" s="40">
        <v>64</v>
      </c>
      <c r="H95" s="40">
        <v>3</v>
      </c>
      <c r="I95" s="40" t="s">
        <v>179</v>
      </c>
      <c r="J95" s="37" t="s">
        <v>42</v>
      </c>
      <c r="K95" s="39" t="s">
        <v>43</v>
      </c>
      <c r="L95" s="40">
        <v>294</v>
      </c>
      <c r="M95" s="40">
        <v>43</v>
      </c>
      <c r="N95" s="40" t="s">
        <v>180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84">
      <c r="A96" s="37">
        <v>64</v>
      </c>
      <c r="B96" s="38" t="s">
        <v>46</v>
      </c>
      <c r="C96" s="39">
        <v>2.8</v>
      </c>
      <c r="D96" s="40">
        <v>74.71</v>
      </c>
      <c r="E96" s="40" t="s">
        <v>47</v>
      </c>
      <c r="F96" s="40"/>
      <c r="G96" s="40">
        <v>209</v>
      </c>
      <c r="H96" s="40" t="s">
        <v>181</v>
      </c>
      <c r="I96" s="40"/>
      <c r="J96" s="37" t="s">
        <v>49</v>
      </c>
      <c r="K96" s="39" t="s">
        <v>23</v>
      </c>
      <c r="L96" s="40">
        <v>1307</v>
      </c>
      <c r="M96" s="40" t="s">
        <v>182</v>
      </c>
      <c r="N96" s="40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84">
      <c r="A97" s="37">
        <v>65</v>
      </c>
      <c r="B97" s="38" t="s">
        <v>51</v>
      </c>
      <c r="C97" s="39">
        <v>0.019</v>
      </c>
      <c r="D97" s="40">
        <v>3618.22</v>
      </c>
      <c r="E97" s="40" t="s">
        <v>52</v>
      </c>
      <c r="F97" s="40" t="s">
        <v>53</v>
      </c>
      <c r="G97" s="40">
        <v>69</v>
      </c>
      <c r="H97" s="40" t="s">
        <v>31</v>
      </c>
      <c r="I97" s="40" t="s">
        <v>183</v>
      </c>
      <c r="J97" s="37" t="s">
        <v>55</v>
      </c>
      <c r="K97" s="39" t="s">
        <v>56</v>
      </c>
      <c r="L97" s="40">
        <v>312</v>
      </c>
      <c r="M97" s="40" t="s">
        <v>97</v>
      </c>
      <c r="N97" s="40" t="s">
        <v>184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84">
      <c r="A98" s="37">
        <v>66</v>
      </c>
      <c r="B98" s="38" t="s">
        <v>58</v>
      </c>
      <c r="C98" s="39">
        <v>1.9</v>
      </c>
      <c r="D98" s="40">
        <v>89.41</v>
      </c>
      <c r="E98" s="40" t="s">
        <v>59</v>
      </c>
      <c r="F98" s="40"/>
      <c r="G98" s="40">
        <v>170</v>
      </c>
      <c r="H98" s="40" t="s">
        <v>185</v>
      </c>
      <c r="I98" s="40"/>
      <c r="J98" s="37" t="s">
        <v>61</v>
      </c>
      <c r="K98" s="39" t="s">
        <v>23</v>
      </c>
      <c r="L98" s="40">
        <v>1238</v>
      </c>
      <c r="M98" s="40" t="s">
        <v>186</v>
      </c>
      <c r="N98" s="40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96">
      <c r="A99" s="37">
        <v>67</v>
      </c>
      <c r="B99" s="38" t="s">
        <v>63</v>
      </c>
      <c r="C99" s="39">
        <v>0.183</v>
      </c>
      <c r="D99" s="40">
        <v>1711.01</v>
      </c>
      <c r="E99" s="40" t="s">
        <v>64</v>
      </c>
      <c r="F99" s="40" t="s">
        <v>65</v>
      </c>
      <c r="G99" s="40">
        <v>313</v>
      </c>
      <c r="H99" s="40" t="s">
        <v>187</v>
      </c>
      <c r="I99" s="40">
        <v>10</v>
      </c>
      <c r="J99" s="37" t="s">
        <v>67</v>
      </c>
      <c r="K99" s="39" t="s">
        <v>68</v>
      </c>
      <c r="L99" s="40">
        <v>2898</v>
      </c>
      <c r="M99" s="40" t="s">
        <v>188</v>
      </c>
      <c r="N99" s="40">
        <v>22</v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0">
      <c r="A100" s="37">
        <v>68</v>
      </c>
      <c r="B100" s="38" t="s">
        <v>70</v>
      </c>
      <c r="C100" s="39">
        <v>0.183</v>
      </c>
      <c r="D100" s="40">
        <v>1008.76</v>
      </c>
      <c r="E100" s="40" t="s">
        <v>71</v>
      </c>
      <c r="F100" s="40">
        <v>30.24</v>
      </c>
      <c r="G100" s="40">
        <v>185</v>
      </c>
      <c r="H100" s="40" t="s">
        <v>189</v>
      </c>
      <c r="I100" s="40">
        <v>6</v>
      </c>
      <c r="J100" s="37" t="s">
        <v>73</v>
      </c>
      <c r="K100" s="39">
        <v>1.792</v>
      </c>
      <c r="L100" s="40">
        <v>1807</v>
      </c>
      <c r="M100" s="40" t="s">
        <v>190</v>
      </c>
      <c r="N100" s="40">
        <v>11</v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84">
      <c r="A101" s="37">
        <v>69</v>
      </c>
      <c r="B101" s="38" t="s">
        <v>75</v>
      </c>
      <c r="C101" s="39">
        <v>0.122</v>
      </c>
      <c r="D101" s="40">
        <v>4430.51</v>
      </c>
      <c r="E101" s="40" t="s">
        <v>76</v>
      </c>
      <c r="F101" s="40" t="s">
        <v>77</v>
      </c>
      <c r="G101" s="40">
        <v>541</v>
      </c>
      <c r="H101" s="40" t="s">
        <v>191</v>
      </c>
      <c r="I101" s="40" t="s">
        <v>106</v>
      </c>
      <c r="J101" s="37" t="s">
        <v>80</v>
      </c>
      <c r="K101" s="39" t="s">
        <v>81</v>
      </c>
      <c r="L101" s="40">
        <v>2650</v>
      </c>
      <c r="M101" s="40" t="s">
        <v>192</v>
      </c>
      <c r="N101" s="40" t="s">
        <v>108</v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84">
      <c r="A102" s="37">
        <v>70</v>
      </c>
      <c r="B102" s="38" t="s">
        <v>84</v>
      </c>
      <c r="C102" s="39">
        <v>12.2</v>
      </c>
      <c r="D102" s="40">
        <v>27.66</v>
      </c>
      <c r="E102" s="40" t="s">
        <v>85</v>
      </c>
      <c r="F102" s="40"/>
      <c r="G102" s="40">
        <v>337</v>
      </c>
      <c r="H102" s="40" t="s">
        <v>193</v>
      </c>
      <c r="I102" s="40"/>
      <c r="J102" s="37" t="s">
        <v>87</v>
      </c>
      <c r="K102" s="39" t="s">
        <v>23</v>
      </c>
      <c r="L102" s="40">
        <v>1758</v>
      </c>
      <c r="M102" s="40" t="s">
        <v>194</v>
      </c>
      <c r="N102" s="40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08">
      <c r="A103" s="37">
        <v>71</v>
      </c>
      <c r="B103" s="38" t="s">
        <v>89</v>
      </c>
      <c r="C103" s="39">
        <v>0.008</v>
      </c>
      <c r="D103" s="40">
        <v>1711.01</v>
      </c>
      <c r="E103" s="40" t="s">
        <v>64</v>
      </c>
      <c r="F103" s="40" t="s">
        <v>65</v>
      </c>
      <c r="G103" s="40">
        <v>14</v>
      </c>
      <c r="H103" s="40" t="s">
        <v>111</v>
      </c>
      <c r="I103" s="40"/>
      <c r="J103" s="37" t="s">
        <v>67</v>
      </c>
      <c r="K103" s="39" t="s">
        <v>68</v>
      </c>
      <c r="L103" s="40">
        <v>131</v>
      </c>
      <c r="M103" s="40" t="s">
        <v>112</v>
      </c>
      <c r="N103" s="40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0">
      <c r="A104" s="41">
        <v>72</v>
      </c>
      <c r="B104" s="42" t="s">
        <v>92</v>
      </c>
      <c r="C104" s="43">
        <v>0.008</v>
      </c>
      <c r="D104" s="44">
        <v>3530.66</v>
      </c>
      <c r="E104" s="44" t="s">
        <v>93</v>
      </c>
      <c r="F104" s="44">
        <v>105.84</v>
      </c>
      <c r="G104" s="44">
        <v>28</v>
      </c>
      <c r="H104" s="44" t="s">
        <v>113</v>
      </c>
      <c r="I104" s="44">
        <v>1</v>
      </c>
      <c r="J104" s="41" t="s">
        <v>73</v>
      </c>
      <c r="K104" s="43">
        <v>1.792</v>
      </c>
      <c r="L104" s="44">
        <v>269</v>
      </c>
      <c r="M104" s="44" t="s">
        <v>114</v>
      </c>
      <c r="N104" s="44">
        <v>2</v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21" customHeight="1">
      <c r="A105" s="68" t="s">
        <v>197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96">
      <c r="A106" s="37">
        <v>73</v>
      </c>
      <c r="B106" s="38" t="s">
        <v>28</v>
      </c>
      <c r="C106" s="39" t="s">
        <v>198</v>
      </c>
      <c r="D106" s="40">
        <v>8324.87</v>
      </c>
      <c r="E106" s="40" t="s">
        <v>29</v>
      </c>
      <c r="F106" s="40" t="s">
        <v>30</v>
      </c>
      <c r="G106" s="40">
        <v>246</v>
      </c>
      <c r="H106" s="40" t="s">
        <v>146</v>
      </c>
      <c r="I106" s="40" t="s">
        <v>199</v>
      </c>
      <c r="J106" s="37" t="s">
        <v>33</v>
      </c>
      <c r="K106" s="39" t="s">
        <v>34</v>
      </c>
      <c r="L106" s="40">
        <v>1142</v>
      </c>
      <c r="M106" s="40" t="s">
        <v>200</v>
      </c>
      <c r="N106" s="40" t="s">
        <v>201</v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84">
      <c r="A107" s="37">
        <v>74</v>
      </c>
      <c r="B107" s="38" t="s">
        <v>37</v>
      </c>
      <c r="C107" s="39">
        <v>0.111</v>
      </c>
      <c r="D107" s="40">
        <v>2300.17</v>
      </c>
      <c r="E107" s="40" t="s">
        <v>38</v>
      </c>
      <c r="F107" s="40" t="s">
        <v>39</v>
      </c>
      <c r="G107" s="40">
        <v>255</v>
      </c>
      <c r="H107" s="40" t="s">
        <v>202</v>
      </c>
      <c r="I107" s="40" t="s">
        <v>203</v>
      </c>
      <c r="J107" s="37" t="s">
        <v>42</v>
      </c>
      <c r="K107" s="39" t="s">
        <v>43</v>
      </c>
      <c r="L107" s="40">
        <v>1189</v>
      </c>
      <c r="M107" s="40" t="s">
        <v>204</v>
      </c>
      <c r="N107" s="40" t="s">
        <v>205</v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84">
      <c r="A108" s="37">
        <v>75</v>
      </c>
      <c r="B108" s="38" t="s">
        <v>46</v>
      </c>
      <c r="C108" s="39">
        <v>11.1</v>
      </c>
      <c r="D108" s="40">
        <v>74.71</v>
      </c>
      <c r="E108" s="40" t="s">
        <v>47</v>
      </c>
      <c r="F108" s="40"/>
      <c r="G108" s="40">
        <v>829</v>
      </c>
      <c r="H108" s="40" t="s">
        <v>206</v>
      </c>
      <c r="I108" s="40"/>
      <c r="J108" s="37" t="s">
        <v>49</v>
      </c>
      <c r="K108" s="39" t="s">
        <v>23</v>
      </c>
      <c r="L108" s="40">
        <v>5184</v>
      </c>
      <c r="M108" s="40" t="s">
        <v>207</v>
      </c>
      <c r="N108" s="40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84">
      <c r="A109" s="37">
        <v>76</v>
      </c>
      <c r="B109" s="38" t="s">
        <v>51</v>
      </c>
      <c r="C109" s="39">
        <v>0.074</v>
      </c>
      <c r="D109" s="40">
        <v>3618.22</v>
      </c>
      <c r="E109" s="40" t="s">
        <v>52</v>
      </c>
      <c r="F109" s="40" t="s">
        <v>53</v>
      </c>
      <c r="G109" s="40">
        <v>268</v>
      </c>
      <c r="H109" s="40" t="s">
        <v>208</v>
      </c>
      <c r="I109" s="40" t="s">
        <v>209</v>
      </c>
      <c r="J109" s="37" t="s">
        <v>55</v>
      </c>
      <c r="K109" s="39" t="s">
        <v>56</v>
      </c>
      <c r="L109" s="40">
        <v>1237</v>
      </c>
      <c r="M109" s="40" t="s">
        <v>210</v>
      </c>
      <c r="N109" s="40" t="s">
        <v>211</v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84">
      <c r="A110" s="37">
        <v>77</v>
      </c>
      <c r="B110" s="38" t="s">
        <v>58</v>
      </c>
      <c r="C110" s="39">
        <v>7.4</v>
      </c>
      <c r="D110" s="40">
        <v>89.41</v>
      </c>
      <c r="E110" s="40" t="s">
        <v>59</v>
      </c>
      <c r="F110" s="40"/>
      <c r="G110" s="40">
        <v>662</v>
      </c>
      <c r="H110" s="40" t="s">
        <v>212</v>
      </c>
      <c r="I110" s="40"/>
      <c r="J110" s="37" t="s">
        <v>61</v>
      </c>
      <c r="K110" s="39" t="s">
        <v>23</v>
      </c>
      <c r="L110" s="40">
        <v>4821</v>
      </c>
      <c r="M110" s="40" t="s">
        <v>213</v>
      </c>
      <c r="N110" s="4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96">
      <c r="A111" s="37">
        <v>78</v>
      </c>
      <c r="B111" s="38" t="s">
        <v>63</v>
      </c>
      <c r="C111" s="39">
        <v>0.735</v>
      </c>
      <c r="D111" s="40">
        <v>1711.01</v>
      </c>
      <c r="E111" s="40" t="s">
        <v>64</v>
      </c>
      <c r="F111" s="40" t="s">
        <v>65</v>
      </c>
      <c r="G111" s="40">
        <v>1258</v>
      </c>
      <c r="H111" s="40" t="s">
        <v>214</v>
      </c>
      <c r="I111" s="40">
        <v>39</v>
      </c>
      <c r="J111" s="37" t="s">
        <v>67</v>
      </c>
      <c r="K111" s="39" t="s">
        <v>68</v>
      </c>
      <c r="L111" s="40">
        <v>11677</v>
      </c>
      <c r="M111" s="40" t="s">
        <v>215</v>
      </c>
      <c r="N111" s="40">
        <v>85</v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20">
      <c r="A112" s="37">
        <v>79</v>
      </c>
      <c r="B112" s="38" t="s">
        <v>70</v>
      </c>
      <c r="C112" s="39">
        <v>0.735</v>
      </c>
      <c r="D112" s="40">
        <v>1008.76</v>
      </c>
      <c r="E112" s="40" t="s">
        <v>71</v>
      </c>
      <c r="F112" s="40">
        <v>30.24</v>
      </c>
      <c r="G112" s="40">
        <v>741</v>
      </c>
      <c r="H112" s="40" t="s">
        <v>216</v>
      </c>
      <c r="I112" s="40">
        <v>22</v>
      </c>
      <c r="J112" s="37" t="s">
        <v>73</v>
      </c>
      <c r="K112" s="39">
        <v>1.792</v>
      </c>
      <c r="L112" s="40">
        <v>7258</v>
      </c>
      <c r="M112" s="40" t="s">
        <v>217</v>
      </c>
      <c r="N112" s="40">
        <v>39</v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84">
      <c r="A113" s="37">
        <v>80</v>
      </c>
      <c r="B113" s="38" t="s">
        <v>75</v>
      </c>
      <c r="C113" s="39">
        <v>0.49</v>
      </c>
      <c r="D113" s="40">
        <v>4430.51</v>
      </c>
      <c r="E113" s="40" t="s">
        <v>76</v>
      </c>
      <c r="F113" s="40" t="s">
        <v>77</v>
      </c>
      <c r="G113" s="40">
        <v>2171</v>
      </c>
      <c r="H113" s="40" t="s">
        <v>218</v>
      </c>
      <c r="I113" s="40" t="s">
        <v>219</v>
      </c>
      <c r="J113" s="37" t="s">
        <v>80</v>
      </c>
      <c r="K113" s="39" t="s">
        <v>81</v>
      </c>
      <c r="L113" s="40">
        <v>10637</v>
      </c>
      <c r="M113" s="40" t="s">
        <v>220</v>
      </c>
      <c r="N113" s="40" t="s">
        <v>221</v>
      </c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84">
      <c r="A114" s="37">
        <v>81</v>
      </c>
      <c r="B114" s="38" t="s">
        <v>84</v>
      </c>
      <c r="C114" s="39">
        <v>49</v>
      </c>
      <c r="D114" s="40">
        <v>27.66</v>
      </c>
      <c r="E114" s="40" t="s">
        <v>85</v>
      </c>
      <c r="F114" s="40"/>
      <c r="G114" s="40">
        <v>1355</v>
      </c>
      <c r="H114" s="40" t="s">
        <v>222</v>
      </c>
      <c r="I114" s="40"/>
      <c r="J114" s="37" t="s">
        <v>87</v>
      </c>
      <c r="K114" s="39" t="s">
        <v>23</v>
      </c>
      <c r="L114" s="40">
        <v>7070</v>
      </c>
      <c r="M114" s="40" t="s">
        <v>223</v>
      </c>
      <c r="N114" s="40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108">
      <c r="A115" s="37">
        <v>82</v>
      </c>
      <c r="B115" s="38" t="s">
        <v>89</v>
      </c>
      <c r="C115" s="39">
        <v>0.016</v>
      </c>
      <c r="D115" s="40">
        <v>1711.01</v>
      </c>
      <c r="E115" s="40" t="s">
        <v>64</v>
      </c>
      <c r="F115" s="40" t="s">
        <v>65</v>
      </c>
      <c r="G115" s="40">
        <v>27</v>
      </c>
      <c r="H115" s="40" t="s">
        <v>90</v>
      </c>
      <c r="I115" s="40">
        <v>1</v>
      </c>
      <c r="J115" s="37" t="s">
        <v>67</v>
      </c>
      <c r="K115" s="39" t="s">
        <v>68</v>
      </c>
      <c r="L115" s="40">
        <v>247</v>
      </c>
      <c r="M115" s="40" t="s">
        <v>91</v>
      </c>
      <c r="N115" s="40">
        <v>2</v>
      </c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120">
      <c r="A116" s="37">
        <v>83</v>
      </c>
      <c r="B116" s="38" t="s">
        <v>92</v>
      </c>
      <c r="C116" s="39">
        <v>0.016</v>
      </c>
      <c r="D116" s="40">
        <v>3530.66</v>
      </c>
      <c r="E116" s="40" t="s">
        <v>93</v>
      </c>
      <c r="F116" s="40">
        <v>105.84</v>
      </c>
      <c r="G116" s="40">
        <v>56</v>
      </c>
      <c r="H116" s="40" t="s">
        <v>94</v>
      </c>
      <c r="I116" s="40">
        <v>2</v>
      </c>
      <c r="J116" s="37" t="s">
        <v>73</v>
      </c>
      <c r="K116" s="39">
        <v>1.792</v>
      </c>
      <c r="L116" s="40">
        <v>552</v>
      </c>
      <c r="M116" s="40" t="s">
        <v>95</v>
      </c>
      <c r="N116" s="40">
        <v>4</v>
      </c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84">
      <c r="A117" s="41">
        <v>84</v>
      </c>
      <c r="B117" s="42" t="s">
        <v>115</v>
      </c>
      <c r="C117" s="43">
        <v>0.016</v>
      </c>
      <c r="D117" s="44">
        <v>2629.02</v>
      </c>
      <c r="E117" s="44">
        <v>523.06</v>
      </c>
      <c r="F117" s="44" t="s">
        <v>116</v>
      </c>
      <c r="G117" s="44">
        <v>42</v>
      </c>
      <c r="H117" s="44">
        <v>8</v>
      </c>
      <c r="I117" s="44" t="s">
        <v>224</v>
      </c>
      <c r="J117" s="41">
        <v>14.32</v>
      </c>
      <c r="K117" s="43" t="s">
        <v>118</v>
      </c>
      <c r="L117" s="44">
        <v>272</v>
      </c>
      <c r="M117" s="44">
        <v>129</v>
      </c>
      <c r="N117" s="44" t="s">
        <v>225</v>
      </c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36">
      <c r="A118" s="70" t="s">
        <v>226</v>
      </c>
      <c r="B118" s="71"/>
      <c r="C118" s="71"/>
      <c r="D118" s="71"/>
      <c r="E118" s="71"/>
      <c r="F118" s="71"/>
      <c r="G118" s="45">
        <v>22562</v>
      </c>
      <c r="H118" s="45" t="s">
        <v>227</v>
      </c>
      <c r="I118" s="45" t="s">
        <v>228</v>
      </c>
      <c r="J118" s="45"/>
      <c r="K118" s="45"/>
      <c r="L118" s="45">
        <v>22562</v>
      </c>
      <c r="M118" s="45" t="s">
        <v>227</v>
      </c>
      <c r="N118" s="45" t="s">
        <v>228</v>
      </c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12.75">
      <c r="A119" s="70" t="s">
        <v>229</v>
      </c>
      <c r="B119" s="71"/>
      <c r="C119" s="71"/>
      <c r="D119" s="71"/>
      <c r="E119" s="71"/>
      <c r="F119" s="71"/>
      <c r="G119" s="45">
        <v>22782</v>
      </c>
      <c r="H119" s="45"/>
      <c r="I119" s="45"/>
      <c r="J119" s="45"/>
      <c r="K119" s="45"/>
      <c r="L119" s="45">
        <v>22782</v>
      </c>
      <c r="M119" s="45"/>
      <c r="N119" s="45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12.75">
      <c r="A120" s="70" t="s">
        <v>230</v>
      </c>
      <c r="B120" s="71"/>
      <c r="C120" s="71"/>
      <c r="D120" s="71"/>
      <c r="E120" s="71"/>
      <c r="F120" s="71"/>
      <c r="G120" s="45"/>
      <c r="H120" s="45"/>
      <c r="I120" s="45"/>
      <c r="J120" s="45"/>
      <c r="K120" s="45"/>
      <c r="L120" s="45"/>
      <c r="M120" s="45"/>
      <c r="N120" s="45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36">
      <c r="A121" s="70" t="s">
        <v>231</v>
      </c>
      <c r="B121" s="71"/>
      <c r="C121" s="71"/>
      <c r="D121" s="71"/>
      <c r="E121" s="71"/>
      <c r="F121" s="71"/>
      <c r="G121" s="45"/>
      <c r="H121" s="45"/>
      <c r="I121" s="45"/>
      <c r="J121" s="45"/>
      <c r="K121" s="45"/>
      <c r="L121" s="45">
        <v>220</v>
      </c>
      <c r="M121" s="45">
        <v>191.4</v>
      </c>
      <c r="N121" s="45" t="s">
        <v>232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36">
      <c r="A122" s="70" t="s">
        <v>233</v>
      </c>
      <c r="B122" s="71"/>
      <c r="C122" s="71"/>
      <c r="D122" s="71"/>
      <c r="E122" s="71"/>
      <c r="F122" s="71"/>
      <c r="G122" s="45">
        <v>220</v>
      </c>
      <c r="H122" s="45">
        <v>191.4</v>
      </c>
      <c r="I122" s="45" t="s">
        <v>232</v>
      </c>
      <c r="J122" s="45"/>
      <c r="K122" s="45"/>
      <c r="L122" s="45"/>
      <c r="M122" s="45"/>
      <c r="N122" s="45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ht="36">
      <c r="A123" s="70" t="s">
        <v>234</v>
      </c>
      <c r="B123" s="71"/>
      <c r="C123" s="71"/>
      <c r="D123" s="71"/>
      <c r="E123" s="71"/>
      <c r="F123" s="71"/>
      <c r="G123" s="45">
        <v>22562</v>
      </c>
      <c r="H123" s="45" t="s">
        <v>227</v>
      </c>
      <c r="I123" s="45" t="s">
        <v>228</v>
      </c>
      <c r="J123" s="45"/>
      <c r="K123" s="45"/>
      <c r="L123" s="45">
        <v>147921</v>
      </c>
      <c r="M123" s="45" t="s">
        <v>235</v>
      </c>
      <c r="N123" s="45" t="s">
        <v>236</v>
      </c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ht="12.75">
      <c r="A124" s="70" t="s">
        <v>237</v>
      </c>
      <c r="B124" s="71"/>
      <c r="C124" s="71"/>
      <c r="D124" s="71"/>
      <c r="E124" s="71"/>
      <c r="F124" s="71"/>
      <c r="G124" s="45"/>
      <c r="H124" s="45"/>
      <c r="I124" s="45"/>
      <c r="J124" s="45"/>
      <c r="K124" s="45"/>
      <c r="L124" s="45"/>
      <c r="M124" s="45"/>
      <c r="N124" s="45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ht="12.75">
      <c r="A125" s="70" t="s">
        <v>238</v>
      </c>
      <c r="B125" s="71"/>
      <c r="C125" s="71"/>
      <c r="D125" s="71"/>
      <c r="E125" s="71"/>
      <c r="F125" s="71"/>
      <c r="G125" s="45">
        <v>1677</v>
      </c>
      <c r="H125" s="45"/>
      <c r="I125" s="45"/>
      <c r="J125" s="45"/>
      <c r="K125" s="45"/>
      <c r="L125" s="45">
        <v>24013</v>
      </c>
      <c r="M125" s="45"/>
      <c r="N125" s="4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ht="12.75">
      <c r="A126" s="70" t="s">
        <v>239</v>
      </c>
      <c r="B126" s="71"/>
      <c r="C126" s="71"/>
      <c r="D126" s="71"/>
      <c r="E126" s="71"/>
      <c r="F126" s="71"/>
      <c r="G126" s="45">
        <v>18815</v>
      </c>
      <c r="H126" s="45"/>
      <c r="I126" s="45"/>
      <c r="J126" s="45"/>
      <c r="K126" s="45"/>
      <c r="L126" s="45">
        <v>116970</v>
      </c>
      <c r="M126" s="45"/>
      <c r="N126" s="45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ht="12.75">
      <c r="A127" s="70" t="s">
        <v>240</v>
      </c>
      <c r="B127" s="71"/>
      <c r="C127" s="71"/>
      <c r="D127" s="71"/>
      <c r="E127" s="71"/>
      <c r="F127" s="71"/>
      <c r="G127" s="45">
        <v>2499</v>
      </c>
      <c r="H127" s="45"/>
      <c r="I127" s="45"/>
      <c r="J127" s="45"/>
      <c r="K127" s="45"/>
      <c r="L127" s="45">
        <v>9929</v>
      </c>
      <c r="M127" s="45"/>
      <c r="N127" s="45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ht="12.75">
      <c r="A128" s="72" t="s">
        <v>241</v>
      </c>
      <c r="B128" s="73"/>
      <c r="C128" s="73"/>
      <c r="D128" s="73"/>
      <c r="E128" s="73"/>
      <c r="F128" s="73"/>
      <c r="G128" s="45">
        <v>2307</v>
      </c>
      <c r="H128" s="45"/>
      <c r="I128" s="45"/>
      <c r="J128" s="45"/>
      <c r="K128" s="45"/>
      <c r="L128" s="45">
        <v>28149</v>
      </c>
      <c r="M128" s="45"/>
      <c r="N128" s="45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ht="12.75">
      <c r="A129" s="72" t="s">
        <v>242</v>
      </c>
      <c r="B129" s="73"/>
      <c r="C129" s="73"/>
      <c r="D129" s="73"/>
      <c r="E129" s="73"/>
      <c r="F129" s="73"/>
      <c r="G129" s="45">
        <v>1309</v>
      </c>
      <c r="H129" s="45"/>
      <c r="I129" s="45"/>
      <c r="J129" s="45"/>
      <c r="K129" s="45"/>
      <c r="L129" s="45">
        <v>15040</v>
      </c>
      <c r="M129" s="45"/>
      <c r="N129" s="45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ht="12.75">
      <c r="A130" s="72" t="s">
        <v>243</v>
      </c>
      <c r="B130" s="73"/>
      <c r="C130" s="73"/>
      <c r="D130" s="73"/>
      <c r="E130" s="73"/>
      <c r="F130" s="73"/>
      <c r="G130" s="45"/>
      <c r="H130" s="45"/>
      <c r="I130" s="45"/>
      <c r="J130" s="45"/>
      <c r="K130" s="45"/>
      <c r="L130" s="45"/>
      <c r="M130" s="45"/>
      <c r="N130" s="45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ht="12.75">
      <c r="A131" s="70" t="s">
        <v>244</v>
      </c>
      <c r="B131" s="71"/>
      <c r="C131" s="71"/>
      <c r="D131" s="71"/>
      <c r="E131" s="71"/>
      <c r="F131" s="71"/>
      <c r="G131" s="45">
        <v>26398</v>
      </c>
      <c r="H131" s="45"/>
      <c r="I131" s="45"/>
      <c r="J131" s="45"/>
      <c r="K131" s="45"/>
      <c r="L131" s="45">
        <v>191110</v>
      </c>
      <c r="M131" s="45"/>
      <c r="N131" s="45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ht="12.75">
      <c r="A132" s="70" t="s">
        <v>245</v>
      </c>
      <c r="B132" s="71"/>
      <c r="C132" s="71"/>
      <c r="D132" s="71"/>
      <c r="E132" s="71"/>
      <c r="F132" s="71"/>
      <c r="G132" s="45">
        <v>923</v>
      </c>
      <c r="H132" s="45"/>
      <c r="I132" s="45"/>
      <c r="J132" s="45"/>
      <c r="K132" s="45"/>
      <c r="L132" s="45">
        <v>5265</v>
      </c>
      <c r="M132" s="45"/>
      <c r="N132" s="45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ht="12.75">
      <c r="A133" s="70" t="s">
        <v>246</v>
      </c>
      <c r="B133" s="71"/>
      <c r="C133" s="71"/>
      <c r="D133" s="71"/>
      <c r="E133" s="71"/>
      <c r="F133" s="71"/>
      <c r="G133" s="45">
        <v>25329</v>
      </c>
      <c r="H133" s="45"/>
      <c r="I133" s="45"/>
      <c r="J133" s="45"/>
      <c r="K133" s="45"/>
      <c r="L133" s="45">
        <v>184642</v>
      </c>
      <c r="M133" s="45"/>
      <c r="N133" s="45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ht="12.75">
      <c r="A134" s="70" t="s">
        <v>247</v>
      </c>
      <c r="B134" s="71"/>
      <c r="C134" s="71"/>
      <c r="D134" s="71"/>
      <c r="E134" s="71"/>
      <c r="F134" s="71"/>
      <c r="G134" s="45">
        <v>146</v>
      </c>
      <c r="H134" s="45"/>
      <c r="I134" s="45"/>
      <c r="J134" s="45"/>
      <c r="K134" s="45"/>
      <c r="L134" s="45">
        <v>1203</v>
      </c>
      <c r="M134" s="45"/>
      <c r="N134" s="45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ht="12.75">
      <c r="A135" s="70" t="s">
        <v>248</v>
      </c>
      <c r="B135" s="71"/>
      <c r="C135" s="71"/>
      <c r="D135" s="71"/>
      <c r="E135" s="71"/>
      <c r="F135" s="71"/>
      <c r="G135" s="45">
        <v>26398</v>
      </c>
      <c r="H135" s="45"/>
      <c r="I135" s="45"/>
      <c r="J135" s="45"/>
      <c r="K135" s="45"/>
      <c r="L135" s="45">
        <v>191110</v>
      </c>
      <c r="M135" s="45"/>
      <c r="N135" s="4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ht="12.75">
      <c r="A136" s="70" t="s">
        <v>249</v>
      </c>
      <c r="B136" s="71"/>
      <c r="C136" s="71"/>
      <c r="D136" s="71"/>
      <c r="E136" s="71"/>
      <c r="F136" s="71"/>
      <c r="G136" s="45">
        <v>4752</v>
      </c>
      <c r="H136" s="45"/>
      <c r="I136" s="45"/>
      <c r="J136" s="45"/>
      <c r="K136" s="45"/>
      <c r="L136" s="45">
        <v>34400</v>
      </c>
      <c r="M136" s="45"/>
      <c r="N136" s="45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ht="12.75">
      <c r="A137" s="72" t="s">
        <v>250</v>
      </c>
      <c r="B137" s="73"/>
      <c r="C137" s="73"/>
      <c r="D137" s="73"/>
      <c r="E137" s="73"/>
      <c r="F137" s="73"/>
      <c r="G137" s="45">
        <v>31150</v>
      </c>
      <c r="H137" s="45"/>
      <c r="I137" s="45"/>
      <c r="J137" s="45"/>
      <c r="K137" s="45"/>
      <c r="L137" s="45">
        <v>225510</v>
      </c>
      <c r="M137" s="45"/>
      <c r="N137" s="45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ht="12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ht="12.75">
      <c r="A140" s="23" t="s">
        <v>260</v>
      </c>
      <c r="D140" s="14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ht="12.75">
      <c r="A141" s="24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ht="12.75">
      <c r="A142" s="23" t="s">
        <v>261</v>
      </c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19" ht="12.75">
      <c r="O449"/>
      <c r="P449"/>
      <c r="Q449"/>
      <c r="R449"/>
      <c r="S449"/>
    </row>
    <row r="450" spans="15:19" ht="12.75">
      <c r="O450"/>
      <c r="P450"/>
      <c r="Q450"/>
      <c r="R450"/>
      <c r="S450"/>
    </row>
    <row r="451" spans="15:19" ht="12.75">
      <c r="O451"/>
      <c r="P451"/>
      <c r="Q451"/>
      <c r="R451"/>
      <c r="S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9" ht="12.75">
      <c r="O507"/>
      <c r="P507"/>
      <c r="Q507"/>
      <c r="R507"/>
      <c r="S507"/>
    </row>
    <row r="508" spans="15:19" ht="12.75">
      <c r="O508"/>
      <c r="P508"/>
      <c r="Q508"/>
      <c r="R508"/>
      <c r="S508"/>
    </row>
    <row r="509" spans="15:19" ht="12.75">
      <c r="O509"/>
      <c r="P509"/>
      <c r="Q509"/>
      <c r="R509"/>
      <c r="S509"/>
    </row>
    <row r="510" spans="15:19" ht="12.75">
      <c r="O510"/>
      <c r="P510"/>
      <c r="Q510"/>
      <c r="R510"/>
      <c r="S510"/>
    </row>
    <row r="511" spans="15:19" ht="12.75">
      <c r="O511"/>
      <c r="P511"/>
      <c r="Q511"/>
      <c r="R511"/>
      <c r="S511"/>
    </row>
    <row r="512" spans="15:19" ht="12.75">
      <c r="O512"/>
      <c r="P512"/>
      <c r="Q512"/>
      <c r="R512"/>
      <c r="S512"/>
    </row>
    <row r="513" spans="15:19" ht="12.75">
      <c r="O513"/>
      <c r="P513"/>
      <c r="Q513"/>
      <c r="R513"/>
      <c r="S513"/>
    </row>
    <row r="514" spans="15:19" ht="12.75">
      <c r="O514"/>
      <c r="P514"/>
      <c r="Q514"/>
      <c r="R514"/>
      <c r="S514"/>
    </row>
    <row r="515" spans="15:19" ht="12.75">
      <c r="O515"/>
      <c r="P515"/>
      <c r="Q515"/>
      <c r="R515"/>
      <c r="S515"/>
    </row>
    <row r="516" spans="15:19" ht="12.75">
      <c r="O516"/>
      <c r="P516"/>
      <c r="Q516"/>
      <c r="R516"/>
      <c r="S516"/>
    </row>
    <row r="517" spans="15:19" ht="12.75">
      <c r="O517"/>
      <c r="P517"/>
      <c r="Q517"/>
      <c r="R517"/>
      <c r="S517"/>
    </row>
    <row r="518" spans="15:19" ht="12.75">
      <c r="O518"/>
      <c r="P518"/>
      <c r="Q518"/>
      <c r="R518"/>
      <c r="S518"/>
    </row>
    <row r="519" spans="15:19" ht="12.75">
      <c r="O519"/>
      <c r="P519"/>
      <c r="Q519"/>
      <c r="R519"/>
      <c r="S519"/>
    </row>
    <row r="520" spans="15:19" ht="12.75">
      <c r="O520"/>
      <c r="P520"/>
      <c r="Q520"/>
      <c r="R520"/>
      <c r="S520"/>
    </row>
    <row r="521" spans="15:19" ht="12.75">
      <c r="O521"/>
      <c r="P521"/>
      <c r="Q521"/>
      <c r="R521"/>
      <c r="S521"/>
    </row>
    <row r="522" spans="15:19" ht="12.75">
      <c r="O522"/>
      <c r="P522"/>
      <c r="Q522"/>
      <c r="R522"/>
      <c r="S522"/>
    </row>
    <row r="523" spans="15:19" ht="12.75">
      <c r="O523"/>
      <c r="P523"/>
      <c r="Q523"/>
      <c r="R523"/>
      <c r="S523"/>
    </row>
    <row r="524" spans="15:19" ht="12.75">
      <c r="O524"/>
      <c r="P524"/>
      <c r="Q524"/>
      <c r="R524"/>
      <c r="S524"/>
    </row>
    <row r="525" spans="15:19" ht="12.75">
      <c r="O525"/>
      <c r="P525"/>
      <c r="Q525"/>
      <c r="R525"/>
      <c r="S525"/>
    </row>
    <row r="526" spans="15:19" ht="12.75">
      <c r="O526"/>
      <c r="P526"/>
      <c r="Q526"/>
      <c r="R526"/>
      <c r="S526"/>
    </row>
    <row r="527" spans="15:19" ht="12.75">
      <c r="O527"/>
      <c r="P527"/>
      <c r="Q527"/>
      <c r="R527"/>
      <c r="S527"/>
    </row>
    <row r="528" spans="15:19" ht="12.75">
      <c r="O528"/>
      <c r="P528"/>
      <c r="Q528"/>
      <c r="R528"/>
      <c r="S528"/>
    </row>
    <row r="529" spans="15:19" ht="12.75">
      <c r="O529"/>
      <c r="P529"/>
      <c r="Q529"/>
      <c r="R529"/>
      <c r="S529"/>
    </row>
    <row r="530" spans="15:19" ht="12.75">
      <c r="O530"/>
      <c r="P530"/>
      <c r="Q530"/>
      <c r="R530"/>
      <c r="S530"/>
    </row>
    <row r="531" spans="15:19" ht="12.75">
      <c r="O531"/>
      <c r="P531"/>
      <c r="Q531"/>
      <c r="R531"/>
      <c r="S531"/>
    </row>
    <row r="532" spans="15:19" ht="12.75">
      <c r="O532"/>
      <c r="P532"/>
      <c r="Q532"/>
      <c r="R532"/>
      <c r="S532"/>
    </row>
    <row r="533" spans="15:19" ht="12.75">
      <c r="O533"/>
      <c r="P533"/>
      <c r="Q533"/>
      <c r="R533"/>
      <c r="S533"/>
    </row>
    <row r="534" spans="15:19" ht="12.75">
      <c r="O534"/>
      <c r="P534"/>
      <c r="Q534"/>
      <c r="R534"/>
      <c r="S534"/>
    </row>
    <row r="535" spans="15:19" ht="12.75">
      <c r="O535"/>
      <c r="P535"/>
      <c r="Q535"/>
      <c r="R535"/>
      <c r="S535"/>
    </row>
    <row r="536" spans="15:19" ht="12.75">
      <c r="O536"/>
      <c r="P536"/>
      <c r="Q536"/>
      <c r="R536"/>
      <c r="S536"/>
    </row>
    <row r="537" spans="15:19" ht="12.75">
      <c r="O537"/>
      <c r="P537"/>
      <c r="Q537"/>
      <c r="R537"/>
      <c r="S537"/>
    </row>
    <row r="538" spans="15:19" ht="12.75">
      <c r="O538"/>
      <c r="P538"/>
      <c r="Q538"/>
      <c r="R538"/>
      <c r="S538"/>
    </row>
    <row r="539" spans="15:19" ht="12.75">
      <c r="O539"/>
      <c r="P539"/>
      <c r="Q539"/>
      <c r="R539"/>
      <c r="S539"/>
    </row>
    <row r="540" spans="15:19" ht="12.75">
      <c r="O540"/>
      <c r="P540"/>
      <c r="Q540"/>
      <c r="R540"/>
      <c r="S540"/>
    </row>
    <row r="541" spans="15:19" ht="12.75">
      <c r="O541"/>
      <c r="P541"/>
      <c r="Q541"/>
      <c r="R541"/>
      <c r="S541"/>
    </row>
    <row r="542" spans="15:19" ht="12.75">
      <c r="O542"/>
      <c r="P542"/>
      <c r="Q542"/>
      <c r="R542"/>
      <c r="S542"/>
    </row>
    <row r="543" spans="15:19" ht="12.75">
      <c r="O543"/>
      <c r="P543"/>
      <c r="Q543"/>
      <c r="R543"/>
      <c r="S543"/>
    </row>
    <row r="544" spans="15:19" ht="12.75">
      <c r="O544"/>
      <c r="P544"/>
      <c r="Q544"/>
      <c r="R544"/>
      <c r="S544"/>
    </row>
    <row r="545" spans="15:19" ht="12.75">
      <c r="O545"/>
      <c r="P545"/>
      <c r="Q545"/>
      <c r="R545"/>
      <c r="S545"/>
    </row>
    <row r="546" spans="15:19" ht="12.75">
      <c r="O546"/>
      <c r="P546"/>
      <c r="Q546"/>
      <c r="R546"/>
      <c r="S546"/>
    </row>
    <row r="547" spans="15:19" ht="12.75">
      <c r="O547"/>
      <c r="P547"/>
      <c r="Q547"/>
      <c r="R547"/>
      <c r="S547"/>
    </row>
    <row r="548" spans="15:19" ht="12.75">
      <c r="O548"/>
      <c r="P548"/>
      <c r="Q548"/>
      <c r="R548"/>
      <c r="S548"/>
    </row>
    <row r="549" spans="15:19" ht="12.75">
      <c r="O549"/>
      <c r="P549"/>
      <c r="Q549"/>
      <c r="R549"/>
      <c r="S549"/>
    </row>
    <row r="550" spans="15:19" ht="12.75">
      <c r="O550"/>
      <c r="P550"/>
      <c r="Q550"/>
      <c r="R550"/>
      <c r="S550"/>
    </row>
    <row r="551" spans="15:19" ht="12.75">
      <c r="O551"/>
      <c r="P551"/>
      <c r="Q551"/>
      <c r="R551"/>
      <c r="S551"/>
    </row>
    <row r="552" spans="15:19" ht="12.75">
      <c r="O552"/>
      <c r="P552"/>
      <c r="Q552"/>
      <c r="R552"/>
      <c r="S552"/>
    </row>
    <row r="553" spans="15:19" ht="12.75">
      <c r="O553"/>
      <c r="P553"/>
      <c r="Q553"/>
      <c r="R553"/>
      <c r="S553"/>
    </row>
    <row r="554" spans="15:19" ht="12.75">
      <c r="O554"/>
      <c r="P554"/>
      <c r="Q554"/>
      <c r="R554"/>
      <c r="S554"/>
    </row>
    <row r="555" spans="15:19" ht="12.75">
      <c r="O555"/>
      <c r="P555"/>
      <c r="Q555"/>
      <c r="R555"/>
      <c r="S555"/>
    </row>
    <row r="556" spans="15:19" ht="12.75">
      <c r="O556"/>
      <c r="P556"/>
      <c r="Q556"/>
      <c r="R556"/>
      <c r="S556"/>
    </row>
    <row r="557" spans="15:19" ht="12.75">
      <c r="O557"/>
      <c r="P557"/>
      <c r="Q557"/>
      <c r="R557"/>
      <c r="S557"/>
    </row>
    <row r="558" spans="15:19" ht="12.75">
      <c r="O558"/>
      <c r="P558"/>
      <c r="Q558"/>
      <c r="R558"/>
      <c r="S558"/>
    </row>
    <row r="559" spans="15:19" ht="12.75">
      <c r="O559"/>
      <c r="P559"/>
      <c r="Q559"/>
      <c r="R559"/>
      <c r="S559"/>
    </row>
    <row r="560" spans="15:19" ht="12.75">
      <c r="O560"/>
      <c r="P560"/>
      <c r="Q560"/>
      <c r="R560"/>
      <c r="S560"/>
    </row>
    <row r="561" spans="15:19" ht="12.75">
      <c r="O561"/>
      <c r="P561"/>
      <c r="Q561"/>
      <c r="R561"/>
      <c r="S561"/>
    </row>
    <row r="562" spans="15:19" ht="12.75">
      <c r="O562"/>
      <c r="P562"/>
      <c r="Q562"/>
      <c r="R562"/>
      <c r="S562"/>
    </row>
    <row r="563" spans="15:19" ht="12.75">
      <c r="O563"/>
      <c r="P563"/>
      <c r="Q563"/>
      <c r="R563"/>
      <c r="S563"/>
    </row>
    <row r="564" spans="15:17" ht="12.75">
      <c r="O564"/>
      <c r="P564"/>
      <c r="Q564"/>
    </row>
    <row r="565" spans="15:17" ht="12.75">
      <c r="O565"/>
      <c r="P565"/>
      <c r="Q565"/>
    </row>
    <row r="566" spans="15:17" ht="12.75">
      <c r="O566"/>
      <c r="P566"/>
      <c r="Q566"/>
    </row>
    <row r="567" spans="15:17" ht="12.75">
      <c r="O567"/>
      <c r="P567"/>
      <c r="Q567"/>
    </row>
  </sheetData>
  <sheetProtection/>
  <mergeCells count="48">
    <mergeCell ref="A137:F137"/>
    <mergeCell ref="A132:F132"/>
    <mergeCell ref="A133:F133"/>
    <mergeCell ref="A134:F134"/>
    <mergeCell ref="A135:F135"/>
    <mergeCell ref="A136:F136"/>
    <mergeCell ref="A128:F128"/>
    <mergeCell ref="A129:F129"/>
    <mergeCell ref="A130:F130"/>
    <mergeCell ref="A131:F131"/>
    <mergeCell ref="A122:F122"/>
    <mergeCell ref="A123:F123"/>
    <mergeCell ref="A124:F124"/>
    <mergeCell ref="A125:F125"/>
    <mergeCell ref="A126:F126"/>
    <mergeCell ref="A127:F127"/>
    <mergeCell ref="A93:N93"/>
    <mergeCell ref="A105:N105"/>
    <mergeCell ref="A118:F118"/>
    <mergeCell ref="A119:F119"/>
    <mergeCell ref="A120:F120"/>
    <mergeCell ref="A121:F121"/>
    <mergeCell ref="A26:N26"/>
    <mergeCell ref="A38:N38"/>
    <mergeCell ref="A48:N48"/>
    <mergeCell ref="A60:N60"/>
    <mergeCell ref="A68:N68"/>
    <mergeCell ref="A81:N81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35433070866141736" right="0.3937007874015748" top="0.3937007874015748" bottom="0.3937007874015748" header="0.2362204724409449" footer="0.2362204724409449"/>
  <pageSetup fitToHeight="30000" fitToWidth="1" horizontalDpi="600" verticalDpi="600" orientation="landscape" paperSize="9" scale="72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Гориленко Татьяна Владимировна</dc:creator>
  <cp:keywords/>
  <dc:description/>
  <cp:lastModifiedBy>Козлова Галина Александровна</cp:lastModifiedBy>
  <cp:lastPrinted>2012-05-21T10:42:41Z</cp:lastPrinted>
  <dcterms:created xsi:type="dcterms:W3CDTF">2003-01-28T12:33:10Z</dcterms:created>
  <dcterms:modified xsi:type="dcterms:W3CDTF">2012-05-23T04:30:36Z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