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<sst xmlns="http://schemas.openxmlformats.org/spreadsheetml/2006/main" count="30" uniqueCount="29">
  <si>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</si>
  <si>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</si>
  <si>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</si>
  <si>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</si>
  <si>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</si>
  <si>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</si>
  <si>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</si>
  <si>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</si>
  <si>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</si>
  <si>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</si>
  <si>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</si>
  <si>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</si>
  <si>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</si>
  <si>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</si>
  <si>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</si>
  <si>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</si>
  <si>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</si>
  <si>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</si>
  <si>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</si>
  <si>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</si>
  <si>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</si>
  <si>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</si>
  <si>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</si>
  <si>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</si>
  <si>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25 000, 00</t>
  </si>
  <si>
    <t>31 579, 50</t>
  </si>
  <si>
    <t>По состоянию на 03.09.2020</t>
  </si>
  <si>
    <t>10, 000, 00</t>
  </si>
  <si>
    <t>10 000, 00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</si>
</sst>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C1" workbookViewId="0">
      <selection activeCell="J21" sqref="J21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1" t="s">
        <v>26</v>
      </c>
    </row>
    <row r="4" spans="1:13" x14ac:dyDescent="0.25">
      <c r="M4" s="1" t="s">
        <v>0</v>
      </c>
    </row>
    <row r="5" spans="1:13" ht="36" customHeight="1" x14ac:dyDescent="0.25">
      <c r="A5" s="18" t="str">
        <f t="shared" ref="A5" si="0">"№
п/п"</f>
        <v>№
п/п</v>
      </c>
      <c r="B5" s="18" t="str">
        <f t="shared" ref="B5" si="1">"Фамилия, имя, отчество кандидата"</f>
        <v>Фамилия, имя, отчество кандидата</v>
      </c>
      <c r="C5" s="15" t="s">
        <v>22</v>
      </c>
      <c r="D5" s="16"/>
      <c r="E5" s="16"/>
      <c r="F5" s="16"/>
      <c r="G5" s="17"/>
      <c r="H5" s="15" t="str">
        <f t="shared" ref="H5" si="2">"Израсходовано средств"</f>
        <v>Израсходовано средств</v>
      </c>
      <c r="I5" s="16"/>
      <c r="J5" s="16"/>
      <c r="K5" s="17"/>
      <c r="L5" s="15" t="str">
        <f t="shared" ref="L5" si="3">"Возвращено средств"</f>
        <v>Возвращено средств</v>
      </c>
      <c r="M5" s="17"/>
    </row>
    <row r="6" spans="1:13" ht="45" customHeight="1" x14ac:dyDescent="0.25">
      <c r="A6" s="19"/>
      <c r="B6" s="19"/>
      <c r="C6" s="18" t="str">
        <f t="shared" ref="C6" si="4">"всего"</f>
        <v>всего</v>
      </c>
      <c r="D6" s="15" t="str">
        <f t="shared" ref="D6" si="5">"из них"</f>
        <v>из них</v>
      </c>
      <c r="E6" s="16"/>
      <c r="F6" s="16"/>
      <c r="G6" s="17"/>
      <c r="H6" s="18" t="str">
        <f t="shared" ref="H6" si="6">"всего"</f>
        <v>всего</v>
      </c>
      <c r="I6" s="15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 t="shared" ref="L6" si="8">"сумма, тыс. руб."</f>
        <v>сумма, тыс. руб.</v>
      </c>
      <c r="M6" s="18" t="str">
        <f t="shared" ref="M6" si="9">"основание возврата"</f>
        <v>основание возврата</v>
      </c>
    </row>
    <row r="7" spans="1:13" ht="66.75" customHeight="1" x14ac:dyDescent="0.25">
      <c r="A7" s="19"/>
      <c r="B7" s="19"/>
      <c r="C7" s="19"/>
      <c r="D7" s="15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 t="shared" ref="I7" si="12">"дата операции"</f>
        <v>дата операции</v>
      </c>
      <c r="J7" s="18" t="str">
        <f t="shared" ref="J7" si="13">"сумма, тыс. руб."</f>
        <v>сумма, тыс. руб.</v>
      </c>
      <c r="K7" s="18" t="str">
        <f t="shared" ref="K7" si="14">"назначение платежа"</f>
        <v>назначение платежа</v>
      </c>
      <c r="L7" s="19"/>
      <c r="M7" s="19"/>
    </row>
    <row r="8" spans="1:13" ht="51" x14ac:dyDescent="0.25">
      <c r="A8" s="20"/>
      <c r="B8" s="20"/>
      <c r="C8" s="20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>
        <v>6831.5</v>
      </c>
      <c r="D10" s="7"/>
      <c r="E10" s="6"/>
      <c r="F10" s="7"/>
      <c r="G10" s="8"/>
      <c r="H10" s="7">
        <v>6831.5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8234</v>
      </c>
      <c r="D11" s="7"/>
      <c r="E11" s="6"/>
      <c r="F11" s="7"/>
      <c r="G11" s="8"/>
      <c r="H11" s="7">
        <v>8234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27</v>
      </c>
      <c r="D12" s="7"/>
      <c r="E12" s="6"/>
      <c r="F12" s="7"/>
      <c r="G12" s="8"/>
      <c r="H12" s="7" t="s">
        <v>28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24</v>
      </c>
      <c r="D13" s="7"/>
      <c r="E13" s="14" t="str">
        <f>""</f>
        <v/>
      </c>
      <c r="F13" s="7"/>
      <c r="G13" s="8"/>
      <c r="H13" s="7">
        <v>25000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>
        <v>24000</v>
      </c>
      <c r="D14" s="7"/>
      <c r="E14" s="6"/>
      <c r="F14" s="7"/>
      <c r="G14" s="8"/>
      <c r="H14" s="7">
        <v>8630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>
        <v>6831.5</v>
      </c>
      <c r="D15" s="7"/>
      <c r="E15" s="14"/>
      <c r="F15" s="7"/>
      <c r="G15" s="8"/>
      <c r="H15" s="7">
        <v>6831.5</v>
      </c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25000</v>
      </c>
      <c r="D17" s="7"/>
      <c r="E17" s="14" t="str">
        <f>""</f>
        <v/>
      </c>
      <c r="F17" s="7"/>
      <c r="G17" s="8"/>
      <c r="H17" s="7">
        <v>25000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4050</v>
      </c>
      <c r="D18" s="7"/>
      <c r="E18" s="6"/>
      <c r="F18" s="7"/>
      <c r="G18" s="8"/>
      <c r="H18" s="7">
        <v>2165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24</v>
      </c>
      <c r="D19" s="7"/>
      <c r="E19" s="6"/>
      <c r="F19" s="7"/>
      <c r="G19" s="8"/>
      <c r="H19" s="7">
        <v>25000</v>
      </c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>
        <v>11725</v>
      </c>
      <c r="D20" s="7"/>
      <c r="E20" s="14" t="str">
        <f>""</f>
        <v/>
      </c>
      <c r="F20" s="7"/>
      <c r="G20" s="8"/>
      <c r="H20" s="7">
        <v>11725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100000</v>
      </c>
      <c r="D21" s="7"/>
      <c r="E21" s="6"/>
      <c r="F21" s="7"/>
      <c r="G21" s="8"/>
      <c r="H21" s="7" t="s">
        <v>25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25000</v>
      </c>
      <c r="D22" s="7"/>
      <c r="E22" s="14" t="str">
        <f>""</f>
        <v/>
      </c>
      <c r="F22" s="7"/>
      <c r="G22" s="8"/>
      <c r="H22" s="7">
        <v>25000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>
        <v>6831.5</v>
      </c>
      <c r="D23" s="7"/>
      <c r="E23" s="14" t="str">
        <f>""</f>
        <v/>
      </c>
      <c r="F23" s="7"/>
      <c r="G23" s="8"/>
      <c r="H23" s="7">
        <v>6831.5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7">
        <v>7000</v>
      </c>
      <c r="D24" s="12"/>
      <c r="E24" s="12"/>
      <c r="F24" s="12"/>
      <c r="G24" s="12"/>
      <c r="H24" s="7">
        <v>6831.5</v>
      </c>
      <c r="I24" s="12"/>
      <c r="J24" s="12"/>
      <c r="K24" s="12"/>
      <c r="L24" s="12"/>
      <c r="M24" s="12"/>
    </row>
    <row r="26" spans="1:13" x14ac:dyDescent="0.25">
      <c r="A26" s="22" t="s">
        <v>2</v>
      </c>
      <c r="B26" s="23"/>
      <c r="C26" s="23"/>
      <c r="D26" s="23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6" t="s">
        <v>3</v>
      </c>
      <c r="B27" s="23"/>
      <c r="C27" s="23"/>
      <c r="D27" s="23"/>
      <c r="E27" s="10"/>
      <c r="F27" s="10"/>
      <c r="G27" s="10"/>
      <c r="H27" s="10"/>
      <c r="I27" s="10"/>
      <c r="J27" s="10"/>
      <c r="K27" s="10"/>
      <c r="L27" s="24" t="s">
        <v>5</v>
      </c>
      <c r="M27" s="25"/>
    </row>
  </sheetData>
  <mergeCells count="21"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  <mergeCell ref="D6:G6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2020-09-03T08:07:12Z</cp:lastPrinted>
  <dcterms:created xsi:type="dcterms:W3CDTF">2017-08-11T03:41:36Z</dcterms:created>
  <dcterms:modified xsi:type="dcterms:W3CDTF">2020-09-03T08:07:18Z</dcterms:modified>
</cp:coreProperties>
</file>