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480" windowHeight="11010" tabRatio="851"/>
  </bookViews>
  <sheets>
    <sheet name="ГПприл3-объемыОценка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0" hidden="1">'ГПприл3-объемыОценка'!$A$7:$K$12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_xlnm.Print_Titles" localSheetId="0">'ГПприл3-объемыОценка'!$6:$7</definedName>
    <definedName name="кат">#REF!</definedName>
    <definedName name="М1">[7]ПРОГНОЗ_1!#REF!</definedName>
    <definedName name="Мониторинг1">'[8]Гр5(о)'!#REF!</definedName>
    <definedName name="_xlnm.Print_Area" localSheetId="0">'ГПприл3-объемыОценка'!$A$1:$H$33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G10" i="9"/>
  <c r="F10"/>
  <c r="E10"/>
  <c r="D10"/>
  <c r="G11"/>
  <c r="H21"/>
  <c r="H20"/>
  <c r="G18"/>
  <c r="F18"/>
  <c r="E18"/>
  <c r="D18"/>
  <c r="H17"/>
  <c r="H16"/>
  <c r="H15"/>
  <c r="G13"/>
  <c r="F13"/>
  <c r="E13"/>
  <c r="D13"/>
  <c r="H18" l="1"/>
  <c r="G8"/>
  <c r="H13"/>
  <c r="F11" l="1"/>
  <c r="E11"/>
  <c r="D11"/>
  <c r="G12"/>
  <c r="F12"/>
  <c r="E12"/>
  <c r="D12"/>
  <c r="D30"/>
  <c r="D26"/>
  <c r="D22"/>
  <c r="D8" l="1"/>
  <c r="H11"/>
  <c r="H33"/>
  <c r="H32"/>
  <c r="G30"/>
  <c r="F30"/>
  <c r="E30"/>
  <c r="H29"/>
  <c r="H28"/>
  <c r="G26"/>
  <c r="F26"/>
  <c r="E26"/>
  <c r="H25"/>
  <c r="H24"/>
  <c r="G22"/>
  <c r="F22"/>
  <c r="E22"/>
  <c r="H30" l="1"/>
  <c r="H10"/>
  <c r="H22"/>
  <c r="H26"/>
  <c r="F8"/>
  <c r="E8"/>
  <c r="H12" l="1"/>
  <c r="H8" s="1"/>
</calcChain>
</file>

<file path=xl/sharedStrings.xml><?xml version="1.0" encoding="utf-8"?>
<sst xmlns="http://schemas.openxmlformats.org/spreadsheetml/2006/main" count="48" uniqueCount="27">
  <si>
    <t xml:space="preserve">Всего </t>
  </si>
  <si>
    <t>в том числе :</t>
  </si>
  <si>
    <t>краевой бюджет</t>
  </si>
  <si>
    <t xml:space="preserve">Статус </t>
  </si>
  <si>
    <t>Муниципальная программа</t>
  </si>
  <si>
    <t>Наименование  муниципальной программы, муниципальной  подпрограммы</t>
  </si>
  <si>
    <t>Источник финансирования</t>
  </si>
  <si>
    <t>2022 год</t>
  </si>
  <si>
    <t>районный бюджет</t>
  </si>
  <si>
    <t>«Обеспечение доступным и комфортным жильем граждан  Богучанского района»</t>
  </si>
  <si>
    <t>Подпрограмма 3</t>
  </si>
  <si>
    <t>«Обеспечение жильем работников отраслей бюджетной сферы на территории Богучанского района»</t>
  </si>
  <si>
    <t>Подпрограмма 4</t>
  </si>
  <si>
    <t>Подпрограмма 5</t>
  </si>
  <si>
    <t>«Осуществление градостроительной деятельности в Богучанском районе»</t>
  </si>
  <si>
    <t>«Приобретение жилых помещений работникам бюджетной сферы Богучанского района»</t>
  </si>
  <si>
    <t>2020 год</t>
  </si>
  <si>
    <t xml:space="preserve">2021 год </t>
  </si>
  <si>
    <t>2023 год</t>
  </si>
  <si>
    <t>Итого на  2020-2023 годы</t>
  </si>
  <si>
    <t>Приложение № 3 
к муниципальной программе Богучанского района «Обеспечение доступным и комфортным жильем граждан Богучанского района»</t>
  </si>
  <si>
    <t>Ресурсное обеспечение и прогнозная оценка расходов на реализацию целей 
муниципальной  программы Богучанского района "Обеспечение доступным и комфортным жильем граждан Богучанского района" с учетом источников финансирования, в том числе по уровням бюджетной системы</t>
  </si>
  <si>
    <t>Подпрограмма 1</t>
  </si>
  <si>
    <t>«Переселение граждан из аварийного жилищного фонда в Богучанском районе»</t>
  </si>
  <si>
    <t>Подпрограмма 2</t>
  </si>
  <si>
    <t xml:space="preserve">«Строительство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строительства»   </t>
  </si>
  <si>
    <t>средства Фонда содействия реформированию жилищно-коммунального хозяйства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</si>
</sst>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#,##0.00_ ;\-#,##0.00\ "/>
  </numFmts>
  <fonts count="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6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top" wrapText="1" indent="3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 indent="3"/>
    </xf>
    <xf numFmtId="4" fontId="3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 indent="3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M33"/>
  <sheetViews>
    <sheetView tabSelected="1" view="pageBreakPreview" topLeftCell="A4" zoomScale="60" workbookViewId="0">
      <selection activeCell="G11" sqref="G11"/>
    </sheetView>
  </sheetViews>
  <sheetFormatPr defaultColWidth="9.140625" defaultRowHeight="12.75" outlineLevelRow="1"/>
  <cols>
    <col min="1" max="1" width="21" style="1" customWidth="1"/>
    <col min="2" max="2" width="35" style="1" customWidth="1"/>
    <col min="3" max="3" width="32.140625" style="1" customWidth="1"/>
    <col min="4" max="4" width="20.5703125" style="7" customWidth="1"/>
    <col min="5" max="5" width="18.42578125" style="7" customWidth="1"/>
    <col min="6" max="6" width="16.85546875" style="7" customWidth="1"/>
    <col min="7" max="7" width="19" style="7" customWidth="1"/>
    <col min="8" max="8" width="21.5703125" style="7" customWidth="1"/>
    <col min="9" max="11" width="13.7109375" style="1" hidden="1" customWidth="1"/>
    <col min="12" max="12" width="0" style="1" hidden="1" customWidth="1"/>
    <col min="13" max="13" width="12.140625" style="1" bestFit="1" customWidth="1"/>
    <col min="14" max="16384" width="9.140625" style="1"/>
  </cols>
  <sheetData>
    <row r="1" spans="1:13" ht="21.75" customHeight="1">
      <c r="A1" s="3"/>
      <c r="B1" s="3"/>
      <c r="C1" s="3"/>
      <c r="D1" s="21"/>
      <c r="E1" s="21"/>
      <c r="F1" s="21"/>
      <c r="G1" s="21"/>
      <c r="H1" s="21"/>
    </row>
    <row r="2" spans="1:13" ht="62.25" customHeight="1">
      <c r="A2" s="3"/>
      <c r="B2" s="3"/>
      <c r="C2" s="3"/>
      <c r="D2" s="21" t="s">
        <v>20</v>
      </c>
      <c r="E2" s="21"/>
      <c r="F2" s="21"/>
      <c r="G2" s="21"/>
      <c r="H2" s="21"/>
    </row>
    <row r="3" spans="1:13" ht="23.25" customHeight="1">
      <c r="A3" s="3"/>
      <c r="B3" s="3"/>
      <c r="C3" s="3"/>
      <c r="D3" s="15"/>
      <c r="E3" s="15"/>
      <c r="F3" s="15"/>
      <c r="G3" s="15"/>
      <c r="H3" s="15"/>
    </row>
    <row r="4" spans="1:13" ht="58.5" customHeight="1">
      <c r="A4" s="22" t="s">
        <v>21</v>
      </c>
      <c r="B4" s="22"/>
      <c r="C4" s="22"/>
      <c r="D4" s="22"/>
      <c r="E4" s="22"/>
      <c r="F4" s="22"/>
      <c r="G4" s="22"/>
      <c r="H4" s="22"/>
    </row>
    <row r="5" spans="1:13" ht="18.75">
      <c r="A5" s="3"/>
      <c r="B5" s="3"/>
      <c r="C5" s="3"/>
      <c r="D5" s="5"/>
      <c r="E5" s="5"/>
      <c r="F5" s="5"/>
      <c r="G5" s="5"/>
      <c r="H5" s="5"/>
    </row>
    <row r="6" spans="1:13" ht="18.75">
      <c r="A6" s="23" t="s">
        <v>3</v>
      </c>
      <c r="B6" s="23" t="s">
        <v>5</v>
      </c>
      <c r="C6" s="23" t="s">
        <v>6</v>
      </c>
      <c r="D6" s="24"/>
      <c r="E6" s="24"/>
      <c r="F6" s="24"/>
      <c r="G6" s="24"/>
      <c r="H6" s="24"/>
    </row>
    <row r="7" spans="1:13" ht="37.5">
      <c r="A7" s="23"/>
      <c r="B7" s="23"/>
      <c r="C7" s="23"/>
      <c r="D7" s="14" t="s">
        <v>16</v>
      </c>
      <c r="E7" s="14" t="s">
        <v>17</v>
      </c>
      <c r="F7" s="14" t="s">
        <v>7</v>
      </c>
      <c r="G7" s="14" t="s">
        <v>18</v>
      </c>
      <c r="H7" s="14" t="s">
        <v>19</v>
      </c>
    </row>
    <row r="8" spans="1:13" ht="18.75">
      <c r="A8" s="17" t="s">
        <v>4</v>
      </c>
      <c r="B8" s="17" t="s">
        <v>9</v>
      </c>
      <c r="C8" s="2" t="s">
        <v>0</v>
      </c>
      <c r="D8" s="8">
        <f>SUM(D10:D12)</f>
        <v>2290000</v>
      </c>
      <c r="E8" s="8">
        <f>SUM(E10:E12)</f>
        <v>1650000</v>
      </c>
      <c r="F8" s="8">
        <f>SUM(F10:F12)</f>
        <v>1100000</v>
      </c>
      <c r="G8" s="8">
        <f>SUM(G10:G12)</f>
        <v>20636200</v>
      </c>
      <c r="H8" s="8">
        <f>SUM(H10:H12)</f>
        <v>25676200</v>
      </c>
      <c r="I8" s="9"/>
      <c r="J8" s="9"/>
      <c r="K8" s="9"/>
      <c r="L8" s="9"/>
      <c r="M8" s="10"/>
    </row>
    <row r="9" spans="1:13" ht="18.75">
      <c r="A9" s="18"/>
      <c r="B9" s="18"/>
      <c r="C9" s="2" t="s">
        <v>1</v>
      </c>
      <c r="D9" s="8"/>
      <c r="E9" s="8"/>
      <c r="F9" s="8"/>
      <c r="G9" s="8"/>
      <c r="H9" s="8"/>
      <c r="I9" s="9"/>
      <c r="J9" s="9"/>
      <c r="K9" s="9"/>
      <c r="L9" s="9"/>
      <c r="M9" s="9"/>
    </row>
    <row r="10" spans="1:13" ht="60" outlineLevel="1">
      <c r="A10" s="18"/>
      <c r="B10" s="18"/>
      <c r="C10" s="25" t="s">
        <v>26</v>
      </c>
      <c r="D10" s="8">
        <f>D15</f>
        <v>0</v>
      </c>
      <c r="E10" s="8">
        <f>E15</f>
        <v>0</v>
      </c>
      <c r="F10" s="8">
        <f>F15</f>
        <v>0</v>
      </c>
      <c r="G10" s="8">
        <f>G15</f>
        <v>14352100</v>
      </c>
      <c r="H10" s="8">
        <f>SUM(D10:G10)</f>
        <v>14352100</v>
      </c>
      <c r="I10" s="9"/>
      <c r="J10" s="9"/>
      <c r="K10" s="9"/>
      <c r="L10" s="9"/>
      <c r="M10" s="9"/>
    </row>
    <row r="11" spans="1:13" ht="18.75" outlineLevel="1">
      <c r="A11" s="18"/>
      <c r="B11" s="18"/>
      <c r="C11" s="4" t="s">
        <v>2</v>
      </c>
      <c r="D11" s="8">
        <f>D24+D28+D32</f>
        <v>0</v>
      </c>
      <c r="E11" s="8">
        <f>E24+E28+E32</f>
        <v>0</v>
      </c>
      <c r="F11" s="8">
        <f>F24+F28+F32</f>
        <v>0</v>
      </c>
      <c r="G11" s="8">
        <f>G24+G28+G32+SUM(G16,G20,G24,G28,G32)</f>
        <v>5184100</v>
      </c>
      <c r="H11" s="8">
        <f t="shared" ref="H11:H12" si="0">SUM(D11:G11)</f>
        <v>5184100</v>
      </c>
      <c r="I11" s="10"/>
      <c r="J11" s="10"/>
      <c r="K11" s="10"/>
      <c r="L11" s="9"/>
      <c r="M11" s="9"/>
    </row>
    <row r="12" spans="1:13" ht="18.75" outlineLevel="1">
      <c r="A12" s="18"/>
      <c r="B12" s="18"/>
      <c r="C12" s="4" t="s">
        <v>8</v>
      </c>
      <c r="D12" s="8">
        <f>D25+D29+D33</f>
        <v>2290000</v>
      </c>
      <c r="E12" s="8">
        <f>E25+E29+E33</f>
        <v>1650000</v>
      </c>
      <c r="F12" s="8">
        <f>F25+F29+F33</f>
        <v>1100000</v>
      </c>
      <c r="G12" s="8">
        <f>G25+G29+G33</f>
        <v>1100000</v>
      </c>
      <c r="H12" s="8">
        <f t="shared" si="0"/>
        <v>6140000</v>
      </c>
      <c r="I12" s="9"/>
      <c r="J12" s="9"/>
      <c r="K12" s="9"/>
      <c r="L12" s="9"/>
      <c r="M12" s="9"/>
    </row>
    <row r="13" spans="1:13" ht="18.75">
      <c r="A13" s="17" t="s">
        <v>22</v>
      </c>
      <c r="B13" s="19" t="s">
        <v>23</v>
      </c>
      <c r="C13" s="2" t="s">
        <v>0</v>
      </c>
      <c r="D13" s="8">
        <f>SUM(D15:D17)</f>
        <v>0</v>
      </c>
      <c r="E13" s="8">
        <f>SUM(E15:E17)</f>
        <v>0</v>
      </c>
      <c r="F13" s="8">
        <f>SUM(F15:F17)</f>
        <v>0</v>
      </c>
      <c r="G13" s="8">
        <f>SUM(G15:G17)</f>
        <v>19536200</v>
      </c>
      <c r="H13" s="8">
        <f>SUM(H15:H17)</f>
        <v>19536200</v>
      </c>
      <c r="I13" s="9"/>
      <c r="J13" s="9"/>
      <c r="K13" s="9"/>
      <c r="L13" s="9"/>
      <c r="M13" s="9"/>
    </row>
    <row r="14" spans="1:13" ht="18.75">
      <c r="A14" s="18"/>
      <c r="B14" s="20"/>
      <c r="C14" s="2" t="s">
        <v>1</v>
      </c>
      <c r="D14" s="6"/>
      <c r="E14" s="6"/>
      <c r="F14" s="6"/>
      <c r="G14" s="6"/>
      <c r="H14" s="6"/>
    </row>
    <row r="15" spans="1:13" ht="60">
      <c r="A15" s="18"/>
      <c r="B15" s="20"/>
      <c r="C15" s="25" t="s">
        <v>26</v>
      </c>
      <c r="D15" s="6">
        <v>0</v>
      </c>
      <c r="E15" s="6">
        <v>0</v>
      </c>
      <c r="F15" s="6">
        <v>0</v>
      </c>
      <c r="G15" s="6">
        <v>14352100</v>
      </c>
      <c r="H15" s="6">
        <f t="shared" ref="H15:H17" si="1">SUM(D15:G15)</f>
        <v>14352100</v>
      </c>
    </row>
    <row r="16" spans="1:13" ht="18.75">
      <c r="A16" s="18"/>
      <c r="B16" s="20"/>
      <c r="C16" s="4" t="s">
        <v>2</v>
      </c>
      <c r="D16" s="6">
        <v>0</v>
      </c>
      <c r="E16" s="6">
        <v>0</v>
      </c>
      <c r="F16" s="6">
        <v>0</v>
      </c>
      <c r="G16" s="6">
        <v>5184100</v>
      </c>
      <c r="H16" s="6">
        <f t="shared" si="1"/>
        <v>5184100</v>
      </c>
    </row>
    <row r="17" spans="1:8" ht="18.75">
      <c r="A17" s="18"/>
      <c r="B17" s="20"/>
      <c r="C17" s="4" t="s">
        <v>8</v>
      </c>
      <c r="D17" s="6">
        <v>0</v>
      </c>
      <c r="E17" s="6">
        <v>0</v>
      </c>
      <c r="F17" s="6">
        <v>0</v>
      </c>
      <c r="G17" s="6">
        <v>0</v>
      </c>
      <c r="H17" s="6">
        <f t="shared" si="1"/>
        <v>0</v>
      </c>
    </row>
    <row r="18" spans="1:8" ht="18.75">
      <c r="A18" s="16" t="s">
        <v>24</v>
      </c>
      <c r="B18" s="16" t="s">
        <v>25</v>
      </c>
      <c r="C18" s="2" t="s">
        <v>0</v>
      </c>
      <c r="D18" s="6">
        <f>SUM(D20:D21)</f>
        <v>0</v>
      </c>
      <c r="E18" s="6">
        <f>SUM(E20:E21)</f>
        <v>0</v>
      </c>
      <c r="F18" s="6">
        <f>SUM(F20:F21)</f>
        <v>0</v>
      </c>
      <c r="G18" s="6">
        <f>SUM(G20:G21)</f>
        <v>0</v>
      </c>
      <c r="H18" s="6">
        <f>SUM(H20:H21)</f>
        <v>0</v>
      </c>
    </row>
    <row r="19" spans="1:8" ht="18.75">
      <c r="A19" s="16"/>
      <c r="B19" s="16"/>
      <c r="C19" s="2" t="s">
        <v>1</v>
      </c>
      <c r="D19" s="6"/>
      <c r="E19" s="6"/>
      <c r="F19" s="6"/>
      <c r="G19" s="6"/>
      <c r="H19" s="6"/>
    </row>
    <row r="20" spans="1:8" ht="18.75">
      <c r="A20" s="16"/>
      <c r="B20" s="16"/>
      <c r="C20" s="4" t="s">
        <v>2</v>
      </c>
      <c r="D20" s="6">
        <v>0</v>
      </c>
      <c r="E20" s="6">
        <v>0</v>
      </c>
      <c r="F20" s="6">
        <v>0</v>
      </c>
      <c r="G20" s="6">
        <v>0</v>
      </c>
      <c r="H20" s="6">
        <f t="shared" ref="H20:H21" si="2">SUM(D20:G20)</f>
        <v>0</v>
      </c>
    </row>
    <row r="21" spans="1:8" ht="18.75">
      <c r="A21" s="16"/>
      <c r="B21" s="16"/>
      <c r="C21" s="4" t="s">
        <v>8</v>
      </c>
      <c r="D21" s="6">
        <v>0</v>
      </c>
      <c r="E21" s="6">
        <v>0</v>
      </c>
      <c r="F21" s="6">
        <v>0</v>
      </c>
      <c r="G21" s="6">
        <v>0</v>
      </c>
      <c r="H21" s="6">
        <f t="shared" si="2"/>
        <v>0</v>
      </c>
    </row>
    <row r="22" spans="1:8" ht="18.75">
      <c r="A22" s="16" t="s">
        <v>10</v>
      </c>
      <c r="B22" s="16" t="s">
        <v>11</v>
      </c>
      <c r="C22" s="2" t="s">
        <v>0</v>
      </c>
      <c r="D22" s="6">
        <f>SUM(D24:D25)</f>
        <v>540000</v>
      </c>
      <c r="E22" s="6">
        <f>SUM(E24:E25)</f>
        <v>550000</v>
      </c>
      <c r="F22" s="6">
        <f>SUM(F24:F25)</f>
        <v>0</v>
      </c>
      <c r="G22" s="6">
        <f>SUM(G24:G25)</f>
        <v>0</v>
      </c>
      <c r="H22" s="6">
        <f>SUM(H24:H25)</f>
        <v>1090000</v>
      </c>
    </row>
    <row r="23" spans="1:8" ht="18.75">
      <c r="A23" s="16"/>
      <c r="B23" s="16"/>
      <c r="C23" s="2" t="s">
        <v>1</v>
      </c>
      <c r="D23" s="6"/>
      <c r="E23" s="6"/>
      <c r="F23" s="6"/>
      <c r="G23" s="6"/>
      <c r="H23" s="6"/>
    </row>
    <row r="24" spans="1:8" ht="18.75">
      <c r="A24" s="16"/>
      <c r="B24" s="16"/>
      <c r="C24" s="4" t="s">
        <v>2</v>
      </c>
      <c r="D24" s="6">
        <v>0</v>
      </c>
      <c r="E24" s="6">
        <v>0</v>
      </c>
      <c r="F24" s="6">
        <v>0</v>
      </c>
      <c r="G24" s="6">
        <v>0</v>
      </c>
      <c r="H24" s="6">
        <f t="shared" ref="H24:H25" si="3">SUM(D24:G24)</f>
        <v>0</v>
      </c>
    </row>
    <row r="25" spans="1:8" ht="18.75">
      <c r="A25" s="16"/>
      <c r="B25" s="16"/>
      <c r="C25" s="4" t="s">
        <v>8</v>
      </c>
      <c r="D25" s="6">
        <v>540000</v>
      </c>
      <c r="E25" s="6">
        <v>550000</v>
      </c>
      <c r="F25" s="6">
        <v>0</v>
      </c>
      <c r="G25" s="6">
        <v>0</v>
      </c>
      <c r="H25" s="6">
        <f t="shared" si="3"/>
        <v>1090000</v>
      </c>
    </row>
    <row r="26" spans="1:8" ht="18.75">
      <c r="A26" s="16" t="s">
        <v>12</v>
      </c>
      <c r="B26" s="16" t="s">
        <v>14</v>
      </c>
      <c r="C26" s="2" t="s">
        <v>0</v>
      </c>
      <c r="D26" s="6">
        <f>SUM(D28:D29)</f>
        <v>850000</v>
      </c>
      <c r="E26" s="6">
        <f>SUM(E28:E29)</f>
        <v>500000</v>
      </c>
      <c r="F26" s="6">
        <f>SUM(F28:F29)</f>
        <v>500000</v>
      </c>
      <c r="G26" s="6">
        <f>SUM(G28:G29)</f>
        <v>500000</v>
      </c>
      <c r="H26" s="6">
        <f>SUM(H28:H29)</f>
        <v>2350000</v>
      </c>
    </row>
    <row r="27" spans="1:8" ht="18.75">
      <c r="A27" s="16"/>
      <c r="B27" s="16"/>
      <c r="C27" s="2" t="s">
        <v>1</v>
      </c>
      <c r="D27" s="6"/>
      <c r="E27" s="6"/>
      <c r="F27" s="6"/>
      <c r="G27" s="6"/>
      <c r="H27" s="6"/>
    </row>
    <row r="28" spans="1:8" ht="18.75">
      <c r="A28" s="16"/>
      <c r="B28" s="16"/>
      <c r="C28" s="4" t="s">
        <v>2</v>
      </c>
      <c r="D28" s="6">
        <v>0</v>
      </c>
      <c r="E28" s="6">
        <v>0</v>
      </c>
      <c r="F28" s="6">
        <v>0</v>
      </c>
      <c r="G28" s="6">
        <v>0</v>
      </c>
      <c r="H28" s="6">
        <f t="shared" ref="H28:H29" si="4">SUM(D28:G28)</f>
        <v>0</v>
      </c>
    </row>
    <row r="29" spans="1:8" ht="18.75">
      <c r="A29" s="16"/>
      <c r="B29" s="16"/>
      <c r="C29" s="4" t="s">
        <v>8</v>
      </c>
      <c r="D29" s="6">
        <v>850000</v>
      </c>
      <c r="E29" s="6">
        <v>500000</v>
      </c>
      <c r="F29" s="6">
        <v>500000</v>
      </c>
      <c r="G29" s="6">
        <v>500000</v>
      </c>
      <c r="H29" s="6">
        <f t="shared" si="4"/>
        <v>2350000</v>
      </c>
    </row>
    <row r="30" spans="1:8" ht="18.75">
      <c r="A30" s="16" t="s">
        <v>13</v>
      </c>
      <c r="B30" s="16" t="s">
        <v>15</v>
      </c>
      <c r="C30" s="11" t="s">
        <v>0</v>
      </c>
      <c r="D30" s="8">
        <f>SUM(D32:D33)</f>
        <v>900000</v>
      </c>
      <c r="E30" s="8">
        <f>SUM(E32:E33)</f>
        <v>600000</v>
      </c>
      <c r="F30" s="8">
        <f>SUM(F32:F33)</f>
        <v>600000</v>
      </c>
      <c r="G30" s="8">
        <f>SUM(G32:G33)</f>
        <v>600000</v>
      </c>
      <c r="H30" s="8">
        <f>SUM(H32:H33)</f>
        <v>2700000</v>
      </c>
    </row>
    <row r="31" spans="1:8" ht="18.75">
      <c r="A31" s="16"/>
      <c r="B31" s="16"/>
      <c r="C31" s="11" t="s">
        <v>1</v>
      </c>
      <c r="D31" s="8"/>
      <c r="E31" s="8"/>
      <c r="F31" s="8"/>
      <c r="G31" s="8"/>
      <c r="H31" s="8"/>
    </row>
    <row r="32" spans="1:8" ht="18.75">
      <c r="A32" s="16"/>
      <c r="B32" s="16"/>
      <c r="C32" s="12" t="s">
        <v>2</v>
      </c>
      <c r="D32" s="8">
        <v>0</v>
      </c>
      <c r="E32" s="8">
        <v>0</v>
      </c>
      <c r="F32" s="8">
        <v>0</v>
      </c>
      <c r="G32" s="8">
        <v>0</v>
      </c>
      <c r="H32" s="8">
        <f t="shared" ref="H32:H33" si="5">SUM(D32:G32)</f>
        <v>0</v>
      </c>
    </row>
    <row r="33" spans="1:8" ht="18.75">
      <c r="A33" s="16"/>
      <c r="B33" s="16"/>
      <c r="C33" s="12" t="s">
        <v>8</v>
      </c>
      <c r="D33" s="13">
        <v>900000</v>
      </c>
      <c r="E33" s="13">
        <v>600000</v>
      </c>
      <c r="F33" s="13">
        <v>600000</v>
      </c>
      <c r="G33" s="13">
        <v>600000</v>
      </c>
      <c r="H33" s="8">
        <f t="shared" si="5"/>
        <v>2700000</v>
      </c>
    </row>
  </sheetData>
  <mergeCells count="19">
    <mergeCell ref="D1:H1"/>
    <mergeCell ref="A4:H4"/>
    <mergeCell ref="A6:A7"/>
    <mergeCell ref="B6:B7"/>
    <mergeCell ref="C6:C7"/>
    <mergeCell ref="D6:H6"/>
    <mergeCell ref="D2:H2"/>
    <mergeCell ref="A26:A29"/>
    <mergeCell ref="B26:B29"/>
    <mergeCell ref="A30:A33"/>
    <mergeCell ref="B30:B33"/>
    <mergeCell ref="B8:B12"/>
    <mergeCell ref="A8:A12"/>
    <mergeCell ref="A22:A25"/>
    <mergeCell ref="B22:B25"/>
    <mergeCell ref="A13:A17"/>
    <mergeCell ref="B13:B17"/>
    <mergeCell ref="A18:A21"/>
    <mergeCell ref="B18:B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ГПприл3-объемыОценка</vt:lpstr>
      <vt:lpstr>'ГПприл3-объемыОценка'!Заголовки_для_печати</vt:lpstr>
      <vt:lpstr>'ГПприл3-объемыОценка'!Область_печати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2020-11-11T07:30:43Z</cp:lastPrinted>
  <dcterms:created xsi:type="dcterms:W3CDTF">2013-07-29T03:10:57Z</dcterms:created>
  <dcterms:modified xsi:type="dcterms:W3CDTF">2020-11-17T02:20:51Z</dcterms:modified>
</cp:coreProperties>
</file>