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65" tabRatio="851"/>
  </bookViews>
  <sheets>
    <sheet name="ПП1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_xlnm.Print_Titles" localSheetId="0">ПП1!$5:$6</definedName>
    <definedName name="кат">#REF!</definedName>
    <definedName name="М1">[7]ПРОГНОЗ_1!#REF!</definedName>
    <definedName name="Мониторинг1">'[8]Гр5(о)'!#REF!</definedName>
    <definedName name="_xlnm.Print_Area" localSheetId="0">ПП1!$A$1:$N$16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24519"/>
</workbook>
</file>

<file path=xl/calcChain.xml><?xml version="1.0" encoding="utf-8"?>
<calcChain xmlns="http://schemas.openxmlformats.org/spreadsheetml/2006/main">
  <c r="K11" i="4"/>
  <c r="J11"/>
  <c r="J12" s="1"/>
  <c r="I11"/>
  <c r="I12" s="1"/>
  <c r="L11"/>
  <c r="L12" s="1"/>
  <c r="M16"/>
  <c r="L16"/>
  <c r="M14"/>
  <c r="L14"/>
  <c r="M10"/>
  <c r="M9"/>
  <c r="K12"/>
  <c r="M11" l="1"/>
  <c r="M12" s="1"/>
</calcChain>
</file>

<file path=xl/sharedStrings.xml><?xml version="1.0" encoding="utf-8"?>
<sst xmlns="http://schemas.openxmlformats.org/spreadsheetml/2006/main" count="32" uniqueCount="32">
  <si>
    <t>№</t>
  </si>
  <si>
    <t>Наименование  программы, подпрограммы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</si>
  <si>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</si>
  <si>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</si>
  <si>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</si>
  <si>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</si>
  <si>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</si>
  <si>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1</t>
  </si>
  <si>
    <t>Итого  по задаче 1</t>
  </si>
  <si>
    <t>08</t>
  </si>
  <si>
    <t>Итого по подпрограмме</t>
  </si>
  <si>
    <t>2020 год</t>
  </si>
  <si>
    <t>2021 год</t>
  </si>
  <si>
    <t>2022 год</t>
  </si>
  <si>
    <t>в том числе:</t>
  </si>
  <si>
    <t>краевой юджет</t>
  </si>
  <si>
    <t>районный бюджет</t>
  </si>
  <si>
    <t>федеральный бюджет</t>
  </si>
  <si>
    <t>Цель подпрограммы 1 – Расселение граждан из аварийного жилищного фонда муниципальных образований Богучанского района</t>
  </si>
  <si>
    <t>Задача 1. Строительство (приобретение) жилья для переселения граждан, проживающих в жилых домах муниципальных образований Богучанского района, признанных в установленном порядке аварийными и подлежащими сносу или реконструкции.</t>
  </si>
  <si>
    <t>0501</t>
  </si>
  <si>
    <t>1.3.</t>
  </si>
  <si>
    <t>Приобретение жилья для переселения граждан, проживающих в жилых домах муниципальных образований Богучанского района, признанных в установленном порядке аварийными и подлежащими сносу</t>
  </si>
  <si>
    <t>Финансовое управление администрации Богучанского района</t>
  </si>
  <si>
    <t xml:space="preserve">наименование ГРБС </t>
  </si>
  <si>
    <t xml:space="preserve">Перечень мероприятий подпрограммы " Переселение граждан из аварийного жилищного фонда в Богучанском районе" с указанием объема средств на их реализацию и ожидаемых результатов
</t>
  </si>
  <si>
    <t>2023 год</t>
  </si>
  <si>
    <t>Итого на 2020-2023 годы</t>
  </si>
  <si>
    <t>Приложение № 2
к подпрограмме 1 Богучанского района «Переселение граждан из аварийногожилищного фонда в Богучанском районе»</t>
  </si>
  <si>
    <t>101F367484</t>
  </si>
  <si>
    <t>101F367483</t>
  </si>
  <si>
    <t>В результате приобретения жилых помещений для переселения граждан  в 2023 году будет переселено 28 человек из одного аварийного дома, находящегося по адресу с. Богучаны, ул. Центральная, д. 12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</si>
</sst>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  <font>
      <b/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3" fillId="0" borderId="0"/>
  </cellStyleXfs>
  <cellXfs count="69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6" fillId="0" borderId="0" xfId="3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1"/>
  <sheetViews>
    <sheetView tabSelected="1" view="pageBreakPreview" zoomScale="67" zoomScaleNormal="75" zoomScaleSheetLayoutView="67" workbookViewId="0">
      <selection activeCell="N9" sqref="N9:N10"/>
    </sheetView>
  </sheetViews>
  <sheetFormatPr defaultColWidth="9.140625" defaultRowHeight="15.75"/>
  <cols>
    <col min="1" max="1" width="7.7109375" style="9" customWidth="1"/>
    <col min="2" max="2" width="46.5703125" style="6" customWidth="1"/>
    <col min="3" max="3" width="23.140625" style="6" customWidth="1"/>
    <col min="4" max="4" width="11" style="6" customWidth="1"/>
    <col min="5" max="5" width="7.7109375" style="6" customWidth="1"/>
    <col min="6" max="6" width="4.28515625" style="6" customWidth="1"/>
    <col min="7" max="7" width="5.5703125" style="6" customWidth="1"/>
    <col min="8" max="8" width="7.140625" style="6" customWidth="1"/>
    <col min="9" max="9" width="13.42578125" style="16" customWidth="1"/>
    <col min="10" max="10" width="11.28515625" style="17" customWidth="1"/>
    <col min="11" max="11" width="11.85546875" style="18" customWidth="1"/>
    <col min="12" max="12" width="17.7109375" style="19" customWidth="1"/>
    <col min="13" max="13" width="19.28515625" style="6" customWidth="1"/>
    <col min="14" max="14" width="70.28515625" style="6" customWidth="1"/>
    <col min="15" max="15" width="10.42578125" style="6" bestFit="1" customWidth="1"/>
    <col min="16" max="16" width="16.7109375" style="6" customWidth="1"/>
    <col min="17" max="16384" width="9.140625" style="6"/>
  </cols>
  <sheetData>
    <row r="1" spans="1:15" s="16" customFormat="1" ht="43.15" customHeight="1">
      <c r="A1" s="9"/>
      <c r="I1" s="47" t="s">
        <v>28</v>
      </c>
      <c r="J1" s="47"/>
      <c r="K1" s="47"/>
      <c r="L1" s="47"/>
      <c r="M1" s="47"/>
      <c r="N1" s="47"/>
    </row>
    <row r="2" spans="1:15" ht="18" customHeight="1">
      <c r="E2" s="3"/>
      <c r="F2" s="3"/>
      <c r="G2" s="3"/>
      <c r="H2" s="3"/>
      <c r="I2" s="57"/>
      <c r="J2" s="57"/>
      <c r="K2" s="57"/>
      <c r="L2" s="57"/>
      <c r="M2" s="57"/>
      <c r="N2" s="57"/>
      <c r="O2" s="3"/>
    </row>
    <row r="3" spans="1:15" ht="24" customHeight="1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>
      <c r="E4" s="2"/>
      <c r="F4" s="1" t="s">
        <v>9</v>
      </c>
      <c r="G4" s="2">
        <v>2</v>
      </c>
      <c r="H4" s="2"/>
    </row>
    <row r="5" spans="1:15" ht="23.25" customHeight="1">
      <c r="A5" s="65" t="s">
        <v>0</v>
      </c>
      <c r="B5" s="67" t="s">
        <v>1</v>
      </c>
      <c r="C5" s="48" t="s">
        <v>24</v>
      </c>
      <c r="D5" s="42" t="s">
        <v>2</v>
      </c>
      <c r="E5" s="43"/>
      <c r="F5" s="43"/>
      <c r="G5" s="43"/>
      <c r="H5" s="43"/>
      <c r="I5" s="49"/>
      <c r="J5" s="49"/>
      <c r="K5" s="49"/>
      <c r="L5" s="49"/>
      <c r="M5" s="50"/>
      <c r="N5" s="48" t="s">
        <v>3</v>
      </c>
    </row>
    <row r="6" spans="1:15" ht="41.25" customHeight="1">
      <c r="A6" s="65"/>
      <c r="B6" s="68"/>
      <c r="C6" s="48"/>
      <c r="D6" s="4" t="s">
        <v>4</v>
      </c>
      <c r="E6" s="4" t="s">
        <v>5</v>
      </c>
      <c r="F6" s="51" t="s">
        <v>6</v>
      </c>
      <c r="G6" s="49"/>
      <c r="H6" s="50"/>
      <c r="I6" s="29" t="s">
        <v>11</v>
      </c>
      <c r="J6" s="29" t="s">
        <v>12</v>
      </c>
      <c r="K6" s="29" t="s">
        <v>13</v>
      </c>
      <c r="L6" s="29" t="s">
        <v>26</v>
      </c>
      <c r="M6" s="29" t="s">
        <v>27</v>
      </c>
      <c r="N6" s="48"/>
    </row>
    <row r="7" spans="1:15" s="8" customFormat="1" ht="24" customHeight="1">
      <c r="A7" s="12"/>
      <c r="B7" s="58" t="s">
        <v>18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11"/>
    </row>
    <row r="8" spans="1:15" s="8" customFormat="1" ht="41.25" customHeight="1">
      <c r="A8" s="12" t="s">
        <v>7</v>
      </c>
      <c r="B8" s="61" t="s">
        <v>19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N8" s="11"/>
    </row>
    <row r="9" spans="1:15" s="8" customFormat="1" ht="117" customHeight="1">
      <c r="A9" s="24" t="s">
        <v>21</v>
      </c>
      <c r="B9" s="36" t="s">
        <v>22</v>
      </c>
      <c r="C9" s="36" t="s">
        <v>23</v>
      </c>
      <c r="D9" s="38">
        <v>890</v>
      </c>
      <c r="E9" s="40" t="s">
        <v>20</v>
      </c>
      <c r="F9" s="52" t="s">
        <v>30</v>
      </c>
      <c r="G9" s="53"/>
      <c r="H9" s="53"/>
      <c r="I9" s="25">
        <v>0</v>
      </c>
      <c r="J9" s="25">
        <v>0</v>
      </c>
      <c r="K9" s="25">
        <v>0</v>
      </c>
      <c r="L9" s="32">
        <v>14352100</v>
      </c>
      <c r="M9" s="25">
        <f>SUM(I9:L9)</f>
        <v>14352100</v>
      </c>
      <c r="N9" s="36" t="s">
        <v>31</v>
      </c>
    </row>
    <row r="10" spans="1:15" s="8" customFormat="1" ht="32.25" customHeight="1">
      <c r="A10" s="30"/>
      <c r="B10" s="37"/>
      <c r="C10" s="37"/>
      <c r="D10" s="39"/>
      <c r="E10" s="41"/>
      <c r="F10" s="52" t="s">
        <v>29</v>
      </c>
      <c r="G10" s="53"/>
      <c r="H10" s="53"/>
      <c r="I10" s="26">
        <v>0</v>
      </c>
      <c r="J10" s="25">
        <v>0</v>
      </c>
      <c r="K10" s="25">
        <v>0</v>
      </c>
      <c r="L10" s="32">
        <v>5184100</v>
      </c>
      <c r="M10" s="25">
        <f>SUM(I10:L10)</f>
        <v>5184100</v>
      </c>
      <c r="N10" s="37"/>
    </row>
    <row r="11" spans="1:15" s="8" customFormat="1" ht="28.5" customHeight="1">
      <c r="A11" s="12"/>
      <c r="B11" s="13" t="s">
        <v>8</v>
      </c>
      <c r="C11" s="10"/>
      <c r="D11" s="23"/>
      <c r="E11" s="23"/>
      <c r="F11" s="44"/>
      <c r="G11" s="45"/>
      <c r="H11" s="46"/>
      <c r="I11" s="26">
        <f>SUM(I9:I10)</f>
        <v>0</v>
      </c>
      <c r="J11" s="25">
        <f>SUM(J9:J10)</f>
        <v>0</v>
      </c>
      <c r="K11" s="25">
        <f>SUM(K9:K10)</f>
        <v>0</v>
      </c>
      <c r="L11" s="32">
        <f>SUM(L9:L10)</f>
        <v>19536200</v>
      </c>
      <c r="M11" s="25">
        <f>SUM(I11:L11)</f>
        <v>19536200</v>
      </c>
      <c r="N11" s="10"/>
      <c r="O11" s="7"/>
    </row>
    <row r="12" spans="1:15" s="8" customFormat="1" ht="34.5" customHeight="1">
      <c r="A12" s="12"/>
      <c r="B12" s="13" t="s">
        <v>10</v>
      </c>
      <c r="C12" s="13"/>
      <c r="D12" s="13"/>
      <c r="E12" s="13"/>
      <c r="F12" s="44"/>
      <c r="G12" s="45"/>
      <c r="H12" s="46"/>
      <c r="I12" s="27">
        <f>I11</f>
        <v>0</v>
      </c>
      <c r="J12" s="27">
        <f t="shared" ref="J12:M12" si="0">J11</f>
        <v>0</v>
      </c>
      <c r="K12" s="27">
        <f t="shared" si="0"/>
        <v>0</v>
      </c>
      <c r="L12" s="31">
        <f t="shared" si="0"/>
        <v>19536200</v>
      </c>
      <c r="M12" s="27">
        <f t="shared" si="0"/>
        <v>19536200</v>
      </c>
      <c r="N12" s="54"/>
      <c r="O12" s="7"/>
    </row>
    <row r="13" spans="1:15" s="8" customFormat="1" ht="18.75">
      <c r="A13" s="12"/>
      <c r="B13" s="22" t="s">
        <v>14</v>
      </c>
      <c r="C13" s="13"/>
      <c r="D13" s="13"/>
      <c r="E13" s="13"/>
      <c r="F13" s="44"/>
      <c r="G13" s="45"/>
      <c r="H13" s="46"/>
      <c r="I13" s="28"/>
      <c r="J13" s="28"/>
      <c r="K13" s="28"/>
      <c r="L13" s="33"/>
      <c r="M13" s="27"/>
      <c r="N13" s="54"/>
    </row>
    <row r="14" spans="1:15" s="8" customFormat="1" ht="18.75">
      <c r="A14" s="12"/>
      <c r="B14" s="22" t="s">
        <v>15</v>
      </c>
      <c r="C14" s="10"/>
      <c r="D14" s="14"/>
      <c r="E14" s="15"/>
      <c r="F14" s="44"/>
      <c r="G14" s="45"/>
      <c r="H14" s="46"/>
      <c r="I14" s="27">
        <v>0</v>
      </c>
      <c r="J14" s="27">
        <v>0</v>
      </c>
      <c r="K14" s="27">
        <v>0</v>
      </c>
      <c r="L14" s="32">
        <f>L10</f>
        <v>5184100</v>
      </c>
      <c r="M14" s="25">
        <f>SUM(I14:L14)</f>
        <v>5184100</v>
      </c>
      <c r="N14" s="54"/>
      <c r="O14" s="7"/>
    </row>
    <row r="15" spans="1:15" s="8" customFormat="1" ht="18.75">
      <c r="A15" s="20"/>
      <c r="B15" s="22" t="s">
        <v>16</v>
      </c>
      <c r="C15" s="10"/>
      <c r="D15" s="14"/>
      <c r="E15" s="15"/>
      <c r="F15" s="44"/>
      <c r="G15" s="45"/>
      <c r="H15" s="46"/>
      <c r="I15" s="27">
        <v>0</v>
      </c>
      <c r="J15" s="27">
        <v>0</v>
      </c>
      <c r="K15" s="27">
        <v>0</v>
      </c>
      <c r="L15" s="32">
        <v>0</v>
      </c>
      <c r="M15" s="25">
        <v>0</v>
      </c>
      <c r="N15" s="54"/>
      <c r="O15" s="21"/>
    </row>
    <row r="16" spans="1:15" s="8" customFormat="1" ht="18.75">
      <c r="A16" s="20"/>
      <c r="B16" s="22" t="s">
        <v>17</v>
      </c>
      <c r="C16" s="10"/>
      <c r="D16" s="14"/>
      <c r="E16" s="15"/>
      <c r="F16" s="44"/>
      <c r="G16" s="45"/>
      <c r="H16" s="46"/>
      <c r="I16" s="34">
        <v>0</v>
      </c>
      <c r="J16" s="34">
        <v>0</v>
      </c>
      <c r="K16" s="34">
        <v>0</v>
      </c>
      <c r="L16" s="34">
        <f>L9</f>
        <v>14352100</v>
      </c>
      <c r="M16" s="35">
        <f>SUM(I16:L16)</f>
        <v>14352100</v>
      </c>
      <c r="N16" s="54"/>
      <c r="O16" s="21"/>
    </row>
    <row r="18" spans="1:15" s="8" customFormat="1" ht="35.25" customHeight="1">
      <c r="A18" s="66"/>
      <c r="B18" s="66"/>
      <c r="C18" s="66"/>
      <c r="D18" s="66"/>
      <c r="E18" s="66"/>
      <c r="F18" s="66"/>
      <c r="G18" s="66"/>
      <c r="H18" s="66"/>
      <c r="I18" s="55"/>
      <c r="J18" s="55"/>
      <c r="K18" s="55"/>
      <c r="L18" s="55"/>
      <c r="M18" s="55"/>
      <c r="N18" s="56"/>
    </row>
    <row r="20" spans="1:15">
      <c r="I20" s="5"/>
      <c r="J20" s="5"/>
      <c r="K20" s="5"/>
      <c r="L20" s="5"/>
      <c r="M20" s="5"/>
    </row>
    <row r="21" spans="1:15">
      <c r="I21" s="5"/>
      <c r="J21" s="5"/>
      <c r="K21" s="5"/>
      <c r="L21" s="5"/>
      <c r="M21" s="5"/>
      <c r="O21" s="5"/>
    </row>
  </sheetData>
  <mergeCells count="28">
    <mergeCell ref="F16:H16"/>
    <mergeCell ref="N12:N16"/>
    <mergeCell ref="I18:N18"/>
    <mergeCell ref="I2:N2"/>
    <mergeCell ref="B7:M7"/>
    <mergeCell ref="B8:M8"/>
    <mergeCell ref="A3:N3"/>
    <mergeCell ref="A5:A6"/>
    <mergeCell ref="A18:H18"/>
    <mergeCell ref="F9:H9"/>
    <mergeCell ref="F11:H11"/>
    <mergeCell ref="F12:H12"/>
    <mergeCell ref="F13:H13"/>
    <mergeCell ref="F14:H14"/>
    <mergeCell ref="B5:B6"/>
    <mergeCell ref="C5:C6"/>
    <mergeCell ref="D5:H5"/>
    <mergeCell ref="F15:H15"/>
    <mergeCell ref="I1:N1"/>
    <mergeCell ref="N5:N6"/>
    <mergeCell ref="I5:M5"/>
    <mergeCell ref="F6:H6"/>
    <mergeCell ref="F10:H10"/>
    <mergeCell ref="B9:B10"/>
    <mergeCell ref="C9:C10"/>
    <mergeCell ref="D9:D10"/>
    <mergeCell ref="E9:E10"/>
    <mergeCell ref="N9:N10"/>
  </mergeCells>
  <phoneticPr fontId="0" type="noConversion"/>
  <pageMargins left="0.19685039370078741" right="0" top="0.43307086614173229" bottom="0.55118110236220474" header="0.39370078740157483" footer="0.31496062992125984"/>
  <pageSetup paperSize="9" scale="57" fitToHeight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ПП1</vt:lpstr>
      <vt:lpstr>ПП1!Заголовки_для_печати</vt:lpstr>
      <vt:lpstr>ПП1!Область_печати</vt:lpstr>
    </vt:vector>
  </TitlesOfParts>
  <Company>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2019-11-11T01:25:44Z</cp:lastPrinted>
  <dcterms:created xsi:type="dcterms:W3CDTF">2013-07-29T03:10:57Z</dcterms:created>
  <dcterms:modified xsi:type="dcterms:W3CDTF">2020-11-11T05:42:29Z</dcterms:modified>
</cp:coreProperties>
</file>