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За счет всех доходов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<sst xmlns="http://schemas.openxmlformats.org/spreadsheetml/2006/main" count="29" uniqueCount="29">
  <si>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ДОХОДЫ ВСЕГО, </t>
  </si>
  <si>
    <t>из них</t>
  </si>
  <si>
    <t>Дотации из областного бюджета</t>
  </si>
  <si>
    <t>в т.ч.</t>
  </si>
  <si>
    <t>Налоговые и неналоговые доходы</t>
  </si>
  <si>
    <t>Безвозмездные перечисления</t>
  </si>
  <si>
    <t>Субвенции из областного бюджета</t>
  </si>
  <si>
    <t>Субсидии из областного бюджета</t>
  </si>
  <si>
    <t xml:space="preserve">Приложение № </t>
  </si>
  <si>
    <t>Иные безвозмездные перечисления</t>
  </si>
  <si>
    <t>Возврат остатков целевых средств</t>
  </si>
  <si>
    <r>
      <rPr>
        <sz val="12"/>
        <rFont val="Times New Roman"/>
        <family val="1"/>
      </rPr>
      <t xml:space="preserve">Исполнение бюджета </t>
    </r>
    <r>
      <rPr>
        <b/>
        <sz val="14"/>
        <rFont val="Times New Roman"/>
        <family val="1"/>
      </rPr>
      <t>за 2017</t>
    </r>
    <r>
      <rPr>
        <b/>
        <sz val="12"/>
        <rFont val="Times New Roman"/>
        <family val="1"/>
      </rPr>
      <t xml:space="preserve"> год </t>
    </r>
  </si>
  <si>
    <r>
      <t xml:space="preserve">Бюджет на </t>
    </r>
    <r>
      <rPr>
        <b/>
        <sz val="12"/>
        <rFont val="Times New Roman"/>
        <family val="1"/>
      </rPr>
      <t>2019</t>
    </r>
    <r>
      <rPr>
        <sz val="12"/>
        <rFont val="Times New Roman"/>
        <family val="1"/>
      </rPr>
      <t xml:space="preserve"> год</t>
    </r>
  </si>
  <si>
    <r>
      <t xml:space="preserve">Бюджет на </t>
    </r>
    <r>
      <rPr>
        <b/>
        <sz val="12"/>
        <rFont val="Times New Roman"/>
        <family val="1"/>
      </rPr>
      <t xml:space="preserve">2020 </t>
    </r>
    <r>
      <rPr>
        <sz val="12"/>
        <rFont val="Times New Roman"/>
        <family val="1"/>
      </rPr>
      <t>год</t>
    </r>
  </si>
  <si>
    <r>
      <t xml:space="preserve">Бюджет на </t>
    </r>
    <r>
      <rPr>
        <b/>
        <sz val="12"/>
        <rFont val="Times New Roman"/>
        <family val="1"/>
      </rPr>
      <t xml:space="preserve">2021 </t>
    </r>
    <r>
      <rPr>
        <sz val="12"/>
        <rFont val="Times New Roman"/>
        <family val="1"/>
      </rPr>
      <t xml:space="preserve"> год</t>
    </r>
  </si>
  <si>
    <t xml:space="preserve"> % бюджета 2019 года к ожид. исполенению 2018 года</t>
  </si>
  <si>
    <t xml:space="preserve"> % бюджета 2020  года к ожид. исполенению 2018 года</t>
  </si>
  <si>
    <t xml:space="preserve"> % бюджета 2021  года к ожид. исполенению 2018 года</t>
  </si>
  <si>
    <r>
      <rPr>
        <sz val="12"/>
        <rFont val="Times New Roman"/>
        <family val="1"/>
      </rPr>
      <t xml:space="preserve">Ожидаемое исполнение бюджета </t>
    </r>
    <r>
      <rPr>
        <b/>
        <sz val="14"/>
        <rFont val="Times New Roman"/>
        <family val="1"/>
      </rPr>
      <t>за 2018 г</t>
    </r>
    <r>
      <rPr>
        <b/>
        <sz val="12"/>
        <rFont val="Times New Roman"/>
        <family val="1"/>
      </rPr>
      <t>од *</t>
    </r>
  </si>
  <si>
    <r>
      <t xml:space="preserve">Сведения о доходах бюджета по видам доходов на 2019 год и плановый период 2020 и 2021 годов  в сравнении с ожидаемым исполнением за 2018 год и фактическим исполнением за 2017 год в бюджете  </t>
    </r>
    <r>
      <rPr>
        <b/>
        <u val="single"/>
        <sz val="16"/>
        <rFont val="Times New Roman"/>
        <family val="1"/>
      </rPr>
      <t>Кичменгско-Городецкого</t>
    </r>
    <r>
      <rPr>
        <b/>
        <sz val="16"/>
        <rFont val="Times New Roman"/>
        <family val="1"/>
      </rPr>
      <t xml:space="preserve"> муниципального района</t>
    </r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</si>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</sst>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6">
    <font>
      <sz val="10"/>
      <name val="Times New Roman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 Cyr"/>
      <family val="0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74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left" wrapText="1"/>
    </xf>
    <xf numFmtId="0" fontId="2" fillId="0" borderId="1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wrapText="1"/>
    </xf>
    <xf numFmtId="172" fontId="2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4" fontId="28" fillId="0" borderId="10" xfId="0" applyNumberFormat="1" applyFont="1" applyFill="1" applyBorder="1" applyAlignment="1">
      <alignment wrapText="1"/>
    </xf>
    <xf numFmtId="174" fontId="27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7620000" y="90773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4724400" y="110204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4724400" y="11220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4724400" y="118491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4724400" y="118491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4724400" y="110204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4724400" y="11220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4724400" y="118491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4724400" y="118491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85" zoomScaleNormal="85" zoomScalePageLayoutView="0" workbookViewId="0" topLeftCell="A1">
      <selection activeCell="A24" sqref="A24:C24"/>
    </sheetView>
  </sheetViews>
  <sheetFormatPr defaultColWidth="9.00390625" defaultRowHeight="12.75"/>
  <cols>
    <col min="1" max="1" width="62.00390625" style="11" customWidth="1"/>
    <col min="2" max="3" width="19.00390625" style="1" customWidth="1"/>
    <col min="4" max="4" width="16.50390625" style="1" customWidth="1"/>
    <col min="5" max="5" width="16.875" style="1" customWidth="1"/>
    <col min="6" max="6" width="14.875" style="1" customWidth="1"/>
    <col min="7" max="7" width="17.125" style="1" customWidth="1"/>
    <col min="8" max="8" width="14.125" style="1" customWidth="1"/>
    <col min="9" max="9" width="16.50390625" style="1" customWidth="1"/>
    <col min="10" max="16384" width="9.375" style="1" customWidth="1"/>
  </cols>
  <sheetData>
    <row r="1" spans="7:9" ht="15.75">
      <c r="G1" s="18" t="s">
        <v>8</v>
      </c>
      <c r="H1" s="18"/>
      <c r="I1" s="18"/>
    </row>
    <row r="2" spans="1:8" ht="78.75" customHeight="1">
      <c r="A2" s="20" t="s">
        <v>19</v>
      </c>
      <c r="B2" s="20"/>
      <c r="C2" s="20"/>
      <c r="D2" s="20"/>
      <c r="E2" s="20"/>
      <c r="F2" s="20"/>
      <c r="G2" s="20"/>
      <c r="H2" s="20"/>
    </row>
    <row r="3" spans="1:9" ht="113.25" customHeight="1">
      <c r="A3" s="13"/>
      <c r="B3" s="3" t="s">
        <v>11</v>
      </c>
      <c r="C3" s="3" t="s">
        <v>18</v>
      </c>
      <c r="D3" s="2" t="s">
        <v>12</v>
      </c>
      <c r="E3" s="2" t="s">
        <v>15</v>
      </c>
      <c r="F3" s="2" t="s">
        <v>13</v>
      </c>
      <c r="G3" s="2" t="s">
        <v>16</v>
      </c>
      <c r="H3" s="2" t="s">
        <v>14</v>
      </c>
      <c r="I3" s="2" t="s">
        <v>17</v>
      </c>
    </row>
    <row r="4" spans="1:9" s="5" customFormat="1" ht="18.75">
      <c r="A4" s="4" t="s">
        <v>0</v>
      </c>
      <c r="B4" s="17">
        <f aca="true" t="shared" si="0" ref="B4:H4">B6+B16</f>
        <v>491146.08612999995</v>
      </c>
      <c r="C4" s="17">
        <f>C6+C16</f>
        <v>604686.4</v>
      </c>
      <c r="D4" s="17">
        <f t="shared" si="0"/>
        <v>752039.2</v>
      </c>
      <c r="E4" s="16">
        <f>D4/C4*100</f>
        <v>124.36846603462554</v>
      </c>
      <c r="F4" s="17">
        <f t="shared" si="0"/>
        <v>575124.9</v>
      </c>
      <c r="G4" s="16">
        <f>F4/C4*100</f>
        <v>95.11126759259014</v>
      </c>
      <c r="H4" s="17">
        <f t="shared" si="0"/>
        <v>535956.5</v>
      </c>
      <c r="I4" s="16">
        <f>H4/C4*100</f>
        <v>88.63379431057156</v>
      </c>
    </row>
    <row r="5" spans="1:9" ht="18.75">
      <c r="A5" s="6" t="s">
        <v>1</v>
      </c>
      <c r="B5" s="14"/>
      <c r="C5" s="14"/>
      <c r="D5" s="14"/>
      <c r="E5" s="16"/>
      <c r="F5" s="14"/>
      <c r="G5" s="16"/>
      <c r="H5" s="14"/>
      <c r="I5" s="16"/>
    </row>
    <row r="6" spans="1:9" ht="18.75">
      <c r="A6" s="4" t="s">
        <v>4</v>
      </c>
      <c r="B6" s="23">
        <v>154261.99632</v>
      </c>
      <c r="C6" s="23">
        <v>165632.7</v>
      </c>
      <c r="D6" s="23">
        <v>180013</v>
      </c>
      <c r="E6" s="16">
        <f>D6/C6*100</f>
        <v>108.68204164998818</v>
      </c>
      <c r="F6" s="23">
        <v>188937</v>
      </c>
      <c r="G6" s="16">
        <f aca="true" t="shared" si="1" ref="G6:G19">F6/C6*100</f>
        <v>114.06986663865285</v>
      </c>
      <c r="H6" s="23">
        <v>193869</v>
      </c>
      <c r="I6" s="16">
        <f aca="true" t="shared" si="2" ref="I6:I19">H6/C6*100</f>
        <v>117.04753952570958</v>
      </c>
    </row>
    <row r="7" spans="1:9" ht="18.75">
      <c r="A7" s="21" t="s">
        <v>20</v>
      </c>
      <c r="B7" s="22">
        <v>100124.5</v>
      </c>
      <c r="C7" s="22">
        <v>108043</v>
      </c>
      <c r="D7" s="22">
        <v>118021</v>
      </c>
      <c r="E7" s="25">
        <f aca="true" t="shared" si="3" ref="E7:E15">D7/C7*100</f>
        <v>109.23521190637062</v>
      </c>
      <c r="F7" s="22">
        <v>124183</v>
      </c>
      <c r="G7" s="25">
        <f t="shared" si="1"/>
        <v>114.93849670964337</v>
      </c>
      <c r="H7" s="22">
        <v>133393</v>
      </c>
      <c r="I7" s="25">
        <f t="shared" si="2"/>
        <v>123.46288051979303</v>
      </c>
    </row>
    <row r="8" spans="1:9" ht="56.25">
      <c r="A8" s="21" t="s">
        <v>21</v>
      </c>
      <c r="B8" s="22">
        <v>14163.4</v>
      </c>
      <c r="C8" s="22">
        <v>15033</v>
      </c>
      <c r="D8" s="22">
        <v>16701</v>
      </c>
      <c r="E8" s="25">
        <f t="shared" si="3"/>
        <v>111.09558970265417</v>
      </c>
      <c r="F8" s="22">
        <v>17712</v>
      </c>
      <c r="G8" s="25">
        <f t="shared" si="1"/>
        <v>117.82079425264418</v>
      </c>
      <c r="H8" s="22">
        <v>18634</v>
      </c>
      <c r="I8" s="25">
        <f t="shared" si="2"/>
        <v>123.95396793720481</v>
      </c>
    </row>
    <row r="9" spans="1:9" ht="18.75">
      <c r="A9" s="21" t="s">
        <v>22</v>
      </c>
      <c r="B9" s="22">
        <v>31499.3</v>
      </c>
      <c r="C9" s="22">
        <v>32014</v>
      </c>
      <c r="D9" s="22">
        <v>35420</v>
      </c>
      <c r="E9" s="25">
        <f t="shared" si="3"/>
        <v>110.63909539576436</v>
      </c>
      <c r="F9" s="22">
        <v>37123</v>
      </c>
      <c r="G9" s="25">
        <f t="shared" si="1"/>
        <v>115.95864309364654</v>
      </c>
      <c r="H9" s="22">
        <v>34318</v>
      </c>
      <c r="I9" s="25">
        <f t="shared" si="2"/>
        <v>107.19685137752234</v>
      </c>
    </row>
    <row r="10" spans="1:9" ht="18.75">
      <c r="A10" s="21" t="s">
        <v>23</v>
      </c>
      <c r="B10" s="22">
        <v>1160.2</v>
      </c>
      <c r="C10" s="22">
        <v>1100</v>
      </c>
      <c r="D10" s="22">
        <v>1144</v>
      </c>
      <c r="E10" s="25">
        <f t="shared" si="3"/>
        <v>104</v>
      </c>
      <c r="F10" s="22">
        <v>1186</v>
      </c>
      <c r="G10" s="25">
        <f t="shared" si="1"/>
        <v>107.81818181818181</v>
      </c>
      <c r="H10" s="22">
        <v>1230</v>
      </c>
      <c r="I10" s="25">
        <f t="shared" si="2"/>
        <v>111.81818181818181</v>
      </c>
    </row>
    <row r="11" spans="1:9" ht="56.25">
      <c r="A11" s="21" t="s">
        <v>24</v>
      </c>
      <c r="B11" s="22">
        <v>2833.2</v>
      </c>
      <c r="C11" s="22">
        <v>3163</v>
      </c>
      <c r="D11" s="22">
        <v>3268</v>
      </c>
      <c r="E11" s="25">
        <f t="shared" si="3"/>
        <v>103.3196332595637</v>
      </c>
      <c r="F11" s="22">
        <v>3268</v>
      </c>
      <c r="G11" s="25">
        <f t="shared" si="1"/>
        <v>103.3196332595637</v>
      </c>
      <c r="H11" s="22">
        <v>3268</v>
      </c>
      <c r="I11" s="25">
        <f t="shared" si="2"/>
        <v>103.3196332595637</v>
      </c>
    </row>
    <row r="12" spans="1:9" ht="37.5">
      <c r="A12" s="21" t="s">
        <v>25</v>
      </c>
      <c r="B12" s="22">
        <v>304</v>
      </c>
      <c r="C12" s="22">
        <v>324</v>
      </c>
      <c r="D12" s="22">
        <v>132</v>
      </c>
      <c r="E12" s="25">
        <f t="shared" si="3"/>
        <v>40.74074074074074</v>
      </c>
      <c r="F12" s="22">
        <v>138</v>
      </c>
      <c r="G12" s="25">
        <f t="shared" si="1"/>
        <v>42.592592592592595</v>
      </c>
      <c r="H12" s="22">
        <v>143</v>
      </c>
      <c r="I12" s="25">
        <f t="shared" si="2"/>
        <v>44.135802469135804</v>
      </c>
    </row>
    <row r="13" spans="1:9" ht="56.25">
      <c r="A13" s="21" t="s">
        <v>26</v>
      </c>
      <c r="B13" s="22">
        <v>633.3</v>
      </c>
      <c r="C13" s="22">
        <v>2445.7</v>
      </c>
      <c r="D13" s="22">
        <v>2446</v>
      </c>
      <c r="E13" s="25">
        <f t="shared" si="3"/>
        <v>100.01226642678989</v>
      </c>
      <c r="F13" s="22">
        <v>2446</v>
      </c>
      <c r="G13" s="25">
        <f t="shared" si="1"/>
        <v>100.01226642678989</v>
      </c>
      <c r="H13" s="22">
        <v>2</v>
      </c>
      <c r="I13" s="25">
        <f t="shared" si="2"/>
        <v>0.08177617859917406</v>
      </c>
    </row>
    <row r="14" spans="1:9" ht="37.5">
      <c r="A14" s="21" t="s">
        <v>27</v>
      </c>
      <c r="B14" s="22">
        <v>689.6</v>
      </c>
      <c r="C14" s="22">
        <v>1052</v>
      </c>
      <c r="D14" s="22">
        <v>788</v>
      </c>
      <c r="E14" s="25">
        <f t="shared" si="3"/>
        <v>74.90494296577947</v>
      </c>
      <c r="F14" s="22">
        <v>788</v>
      </c>
      <c r="G14" s="25">
        <f t="shared" si="1"/>
        <v>74.90494296577947</v>
      </c>
      <c r="H14" s="22">
        <v>788</v>
      </c>
      <c r="I14" s="25">
        <f t="shared" si="2"/>
        <v>74.90494296577947</v>
      </c>
    </row>
    <row r="15" spans="1:9" ht="19.5">
      <c r="A15" s="21" t="s">
        <v>28</v>
      </c>
      <c r="B15" s="22">
        <v>2854.5</v>
      </c>
      <c r="C15" s="22">
        <v>2458</v>
      </c>
      <c r="D15" s="22">
        <v>2093</v>
      </c>
      <c r="E15" s="25">
        <f t="shared" si="3"/>
        <v>85.15052888527258</v>
      </c>
      <c r="F15" s="22">
        <v>2093</v>
      </c>
      <c r="G15" s="25">
        <f t="shared" si="1"/>
        <v>85.15052888527258</v>
      </c>
      <c r="H15" s="22">
        <v>2093</v>
      </c>
      <c r="I15" s="24"/>
    </row>
    <row r="16" spans="1:9" ht="18.75">
      <c r="A16" s="4" t="s">
        <v>5</v>
      </c>
      <c r="B16" s="23">
        <v>336884.08981</v>
      </c>
      <c r="C16" s="23">
        <v>439053.7</v>
      </c>
      <c r="D16" s="23">
        <v>572026.2</v>
      </c>
      <c r="E16" s="16">
        <f aca="true" t="shared" si="4" ref="E16:E21">D16/C16*100</f>
        <v>130.28615861795492</v>
      </c>
      <c r="F16" s="23">
        <v>386187.9</v>
      </c>
      <c r="G16" s="16">
        <f t="shared" si="1"/>
        <v>87.95914941611926</v>
      </c>
      <c r="H16" s="23">
        <v>342087.5</v>
      </c>
      <c r="I16" s="16">
        <f t="shared" si="2"/>
        <v>77.91472888168349</v>
      </c>
    </row>
    <row r="17" spans="1:9" ht="18.75">
      <c r="A17" s="7" t="s">
        <v>3</v>
      </c>
      <c r="B17" s="14"/>
      <c r="C17" s="14"/>
      <c r="D17" s="14"/>
      <c r="E17" s="16"/>
      <c r="F17" s="14"/>
      <c r="G17" s="16"/>
      <c r="H17" s="14"/>
      <c r="I17" s="16"/>
    </row>
    <row r="18" spans="1:9" ht="18.75">
      <c r="A18" s="21" t="s">
        <v>2</v>
      </c>
      <c r="B18" s="22">
        <v>65625.7</v>
      </c>
      <c r="C18" s="22">
        <v>112752.8</v>
      </c>
      <c r="D18" s="22">
        <v>89365.7</v>
      </c>
      <c r="E18" s="25">
        <f t="shared" si="4"/>
        <v>79.25807607438573</v>
      </c>
      <c r="F18" s="22">
        <v>88801</v>
      </c>
      <c r="G18" s="25">
        <f t="shared" si="1"/>
        <v>78.75724593979041</v>
      </c>
      <c r="H18" s="22">
        <v>77372</v>
      </c>
      <c r="I18" s="25">
        <f t="shared" si="2"/>
        <v>68.62091229663476</v>
      </c>
    </row>
    <row r="19" spans="1:9" ht="18.75">
      <c r="A19" s="21" t="s">
        <v>6</v>
      </c>
      <c r="B19" s="22">
        <v>186267.009</v>
      </c>
      <c r="C19" s="22">
        <v>204130.1</v>
      </c>
      <c r="D19" s="22">
        <v>223387.5</v>
      </c>
      <c r="E19" s="25">
        <f t="shared" si="4"/>
        <v>109.43388554652157</v>
      </c>
      <c r="F19" s="22">
        <v>220990.1</v>
      </c>
      <c r="G19" s="25">
        <f t="shared" si="1"/>
        <v>108.25943846595871</v>
      </c>
      <c r="H19" s="22">
        <v>221311.6</v>
      </c>
      <c r="I19" s="25">
        <f t="shared" si="2"/>
        <v>108.41693606185467</v>
      </c>
    </row>
    <row r="20" spans="1:9" ht="18.75">
      <c r="A20" s="21" t="s">
        <v>7</v>
      </c>
      <c r="B20" s="22">
        <v>84644.88213</v>
      </c>
      <c r="C20" s="22">
        <v>121084.3</v>
      </c>
      <c r="D20" s="22">
        <v>259273</v>
      </c>
      <c r="E20" s="25"/>
      <c r="F20" s="22">
        <v>76396.8</v>
      </c>
      <c r="G20" s="25"/>
      <c r="H20" s="22">
        <v>43403.9</v>
      </c>
      <c r="I20" s="25"/>
    </row>
    <row r="21" spans="1:9" ht="18.75">
      <c r="A21" s="21" t="s">
        <v>9</v>
      </c>
      <c r="B21" s="22">
        <v>0</v>
      </c>
      <c r="C21" s="22">
        <v>1086.5</v>
      </c>
      <c r="D21" s="22">
        <v>0</v>
      </c>
      <c r="E21" s="25">
        <f t="shared" si="4"/>
        <v>0</v>
      </c>
      <c r="F21" s="22">
        <v>0</v>
      </c>
      <c r="G21" s="25"/>
      <c r="H21" s="22">
        <v>0</v>
      </c>
      <c r="I21" s="25"/>
    </row>
    <row r="22" spans="1:9" ht="18.75">
      <c r="A22" s="7" t="s">
        <v>10</v>
      </c>
      <c r="B22" s="14">
        <v>-168.56132</v>
      </c>
      <c r="C22" s="14">
        <v>0</v>
      </c>
      <c r="D22" s="14"/>
      <c r="E22" s="26"/>
      <c r="F22" s="14"/>
      <c r="G22" s="26"/>
      <c r="H22" s="14"/>
      <c r="I22" s="16"/>
    </row>
    <row r="23" s="8" customFormat="1" ht="15.75">
      <c r="A23" s="9"/>
    </row>
    <row r="24" spans="1:3" s="15" customFormat="1" ht="21" customHeight="1">
      <c r="A24" s="19"/>
      <c r="B24" s="19"/>
      <c r="C24" s="19"/>
    </row>
    <row r="25" s="8" customFormat="1" ht="52.5" customHeight="1">
      <c r="A25" s="9"/>
    </row>
    <row r="26" s="8" customFormat="1" ht="15.75">
      <c r="A26" s="9"/>
    </row>
    <row r="27" s="8" customFormat="1" ht="15.75">
      <c r="A27" s="10"/>
    </row>
    <row r="28" s="8" customFormat="1" ht="32.25" customHeight="1">
      <c r="A28" s="9"/>
    </row>
    <row r="29" s="8" customFormat="1" ht="15.75">
      <c r="A29" s="9"/>
    </row>
    <row r="30" s="8" customFormat="1" ht="49.5" customHeight="1">
      <c r="A30" s="12"/>
    </row>
    <row r="31" s="8" customFormat="1" ht="15.75">
      <c r="A31" s="9"/>
    </row>
    <row r="32" s="8" customFormat="1" ht="15.75">
      <c r="A32" s="9"/>
    </row>
    <row r="33" s="8" customFormat="1" ht="15.75">
      <c r="A33" s="9"/>
    </row>
    <row r="34" s="8" customFormat="1" ht="15.75">
      <c r="A34" s="9"/>
    </row>
    <row r="35" s="8" customFormat="1" ht="15.75">
      <c r="A35" s="9"/>
    </row>
    <row r="36" s="8" customFormat="1" ht="15.75">
      <c r="A36" s="9"/>
    </row>
    <row r="37" s="8" customFormat="1" ht="15.75">
      <c r="A37" s="9"/>
    </row>
    <row r="38" s="8" customFormat="1" ht="15.75">
      <c r="A38" s="9"/>
    </row>
    <row r="39" s="8" customFormat="1" ht="15.75">
      <c r="A39" s="9"/>
    </row>
    <row r="40" s="8" customFormat="1" ht="15.75">
      <c r="A40" s="9"/>
    </row>
    <row r="41" s="8" customFormat="1" ht="15.75">
      <c r="A41" s="9"/>
    </row>
    <row r="42" s="8" customFormat="1" ht="15.75">
      <c r="A42" s="9"/>
    </row>
    <row r="43" s="8" customFormat="1" ht="15.75">
      <c r="A43" s="9"/>
    </row>
    <row r="44" s="8" customFormat="1" ht="15.75">
      <c r="A44" s="9"/>
    </row>
    <row r="45" s="8" customFormat="1" ht="15.75">
      <c r="A45" s="9"/>
    </row>
    <row r="46" s="8" customFormat="1" ht="15.75">
      <c r="A46" s="9"/>
    </row>
    <row r="47" s="8" customFormat="1" ht="15.75">
      <c r="A47" s="9"/>
    </row>
    <row r="48" s="8" customFormat="1" ht="15.75">
      <c r="A48" s="9"/>
    </row>
    <row r="49" s="8" customFormat="1" ht="15.75">
      <c r="A49" s="9"/>
    </row>
    <row r="50" s="8" customFormat="1" ht="15.75">
      <c r="A50" s="9"/>
    </row>
    <row r="51" s="8" customFormat="1" ht="15.75">
      <c r="A51" s="9"/>
    </row>
    <row r="52" s="8" customFormat="1" ht="15.75">
      <c r="A52" s="9"/>
    </row>
    <row r="53" s="8" customFormat="1" ht="15.75">
      <c r="A53" s="9"/>
    </row>
    <row r="54" s="8" customFormat="1" ht="15.75">
      <c r="A54" s="9"/>
    </row>
    <row r="55" s="8" customFormat="1" ht="15.75">
      <c r="A55" s="9"/>
    </row>
  </sheetData>
  <sheetProtection/>
  <mergeCells count="3">
    <mergeCell ref="G1:I1"/>
    <mergeCell ref="A24:C24"/>
    <mergeCell ref="A2:H2"/>
  </mergeCells>
  <printOptions/>
  <pageMargins left="0.7480314960629921" right="0.15748031496062992" top="0.1968503937007874" bottom="0.1968503937007874" header="0.15748031496062992" footer="0.1968503937007874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мир</cp:lastModifiedBy>
  <cp:lastPrinted>2018-11-19T05:59:07Z</cp:lastPrinted>
  <dcterms:created xsi:type="dcterms:W3CDTF">2008-10-28T10:21:18Z</dcterms:created>
  <dcterms:modified xsi:type="dcterms:W3CDTF">2018-11-20T07:19:32Z</dcterms:modified>
  <cp:category/>
  <cp:version/>
  <cp:contentType/>
  <cp:contentStatus/>
</cp:coreProperties>
</file>