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2120" windowHeight="6900" activeTab="0"/>
  </bookViews>
  <sheets>
    <sheet name="ПРИЛОжЕНИЕ" sheetId="1" r:id="rId1"/>
  </sheets>
  <definedNames>
    <definedName name="_xlnm.Print_Titles" localSheetId="0">'ПРИЛОжЕНИЕ'!$4:$5</definedName>
    <definedName name="_xlnm.Print_Area" localSheetId="0">'ПРИЛОжЕНИЕ'!$A$1:$I$79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<sst xmlns="http://schemas.openxmlformats.org/spreadsheetml/2006/main" count="331" uniqueCount="187">
  <si>
    <t>4.</t>
  </si>
  <si>
    <t>2017год</t>
  </si>
  <si>
    <t>2018 год</t>
  </si>
  <si>
    <t>2019 год</t>
  </si>
  <si>
    <t>Оптимизация бюджетной сети</t>
  </si>
  <si>
    <t xml:space="preserve">Введение дополнительных критериев  при назначении предоставления мер социальной поддержки отдельным категориям граждан, способствующее сокращению прироста численности получателей. </t>
  </si>
  <si>
    <t>Исключение из регионального законодательства норм об обеспечении отдельными социальными выплатами категорий лиц, имеющих возможность получать соответствующие выплаты за счет средств федерального бюджета.</t>
  </si>
  <si>
    <t xml:space="preserve">Разработка стандарта нормативной площади жилого помещения для предоставления компенсаций на оплату жилого помещения и коммунальных услуг отдельным категориям граждан и предоставление льгот в размере, не превышающем нормативы площади и нормативы потребления услуг. </t>
  </si>
  <si>
    <t>Исключение из числа получателей мер социальной поддержки по оплате жилья и коммунальных услуг членов семей носителей льгот, оставив только нетрудоспособных иждивенцев (детей, детей-инвалидов, инвалидов с детства) совместно с ним проживающих и находящихся на его полном содержании.</t>
  </si>
  <si>
    <t>Оптимизация системы мер социальной поддержки области в части установления ограничения размера доплаты к пенсии неработающим лицам, замещавшим должности в органах государственной власти и управления  региона.</t>
  </si>
  <si>
    <t>Меры административного характера по социальным выплатам (периодичность подтверждения права на льготу, подтверждающие документы).</t>
  </si>
  <si>
    <t>Оптимизация расходов на страховые взносы на неработающее население за счет проведения работы по актуализации сведений о численности неработающего населения.</t>
  </si>
  <si>
    <t>Экономия от проведения конкурентных процедур</t>
  </si>
  <si>
    <t>2017 год</t>
  </si>
  <si>
    <t>Ответственный исполнитель</t>
  </si>
  <si>
    <t>2017-2019 годы</t>
  </si>
  <si>
    <t>Бюджетный эффект</t>
  </si>
  <si>
    <t xml:space="preserve">Бюджетный эффект </t>
  </si>
  <si>
    <t>1.1</t>
  </si>
  <si>
    <t>1.2</t>
  </si>
  <si>
    <t>2.1</t>
  </si>
  <si>
    <t>3.</t>
  </si>
  <si>
    <t>5.</t>
  </si>
  <si>
    <t>5.1</t>
  </si>
  <si>
    <t>Да/нет</t>
  </si>
  <si>
    <t xml:space="preserve">да </t>
  </si>
  <si>
    <t>Наличие нормативно-правового акта</t>
  </si>
  <si>
    <t>%</t>
  </si>
  <si>
    <t>Бюджетный эффект реализации плана мероприятий</t>
  </si>
  <si>
    <t>в том числе:</t>
  </si>
  <si>
    <t>1.1.</t>
  </si>
  <si>
    <t>по разделу  I "Мероприятия по росту налоговых и неналоговых 
доходов"</t>
  </si>
  <si>
    <t>1.2.</t>
  </si>
  <si>
    <t>1.3.</t>
  </si>
  <si>
    <t>I. Мероприятия по росту налоговых и неналоговых доходов</t>
  </si>
  <si>
    <t>1.4.</t>
  </si>
  <si>
    <t>х</t>
  </si>
  <si>
    <t>1.5.</t>
  </si>
  <si>
    <t>1.6.</t>
  </si>
  <si>
    <t>Выявление собственников недвижимости, сдающих в наем жилые помещения без декларирования доходов и уплаты налогов</t>
  </si>
  <si>
    <t>количество выявленных собственников недвижимости, сдающих в наем жилые помещения, чел.</t>
  </si>
  <si>
    <t>Выявление резервов роста поступлений налога, взимаемого в связи с применением упрощенной системы налогобложения, путем определения причин убыточности организаций и легализации их доходов</t>
  </si>
  <si>
    <t>Проведение контрольных мероприятий на предмет соответствия декларируемых физических показателей (площадь торгового зала, численность работающих), используемых при расчете единого налога на вмененный доход для отдельных видов деятельности, фактически используемых в предпринимательской деятельности</t>
  </si>
  <si>
    <t xml:space="preserve">Обеспечение взаимодействия по вопросам функционирования мобильных налоговых офисов </t>
  </si>
  <si>
    <t>Наименование мероприятия</t>
  </si>
  <si>
    <t xml:space="preserve">Срок реализации </t>
  </si>
  <si>
    <t>ед.</t>
  </si>
  <si>
    <t>чел.</t>
  </si>
  <si>
    <t>объем легализованных доходов</t>
  </si>
  <si>
    <t>количество выявленных фактов занижения налогооблагаемой базы по единому налогу на вмененный доход для отдельных видов деятельности</t>
  </si>
  <si>
    <t>количество принятых налогоплательщиков</t>
  </si>
  <si>
    <t>сумма дополнительных поступлений в местные бюджеты от отмены неэффективных льгот</t>
  </si>
  <si>
    <t>2018-2019 годы</t>
  </si>
  <si>
    <t>тыс.ед.</t>
  </si>
  <si>
    <t>сумма дополнительного начисления местных налогов</t>
  </si>
  <si>
    <t xml:space="preserve">количество проверок, выявивших нарушения норм земельного законодательства </t>
  </si>
  <si>
    <t>сумма поступлений денежных взысканий (штрафов) за нарушение земельного законодательства в местные бюджеты</t>
  </si>
  <si>
    <t>поступление средств в результате принятых мер по взысканию задолженности по неналоговым доходам</t>
  </si>
  <si>
    <t>Значение целевого показателя/бюджетный эффект</t>
  </si>
  <si>
    <t>Мероприятия по росту налоговых и неналоговых доходов</t>
  </si>
  <si>
    <t>по разделу II</t>
  </si>
  <si>
    <t>ИТОГО по разделу I (бюджетный эффект от работы по легализации налогооблагаемой базы и усиления работы по неплатежам в областной бюджет и местные бюджеты)</t>
  </si>
  <si>
    <t xml:space="preserve">III. </t>
  </si>
  <si>
    <t>1</t>
  </si>
  <si>
    <t>2</t>
  </si>
  <si>
    <t>3</t>
  </si>
  <si>
    <t>II.</t>
  </si>
  <si>
    <t>Анализ нагрузки на муниципальную бюджетную сеть в сфере общего и дошкольного образования (контингент, количество муниципальных учреждений, количество персонала (педагогический, АУП и прочий, оплата труда которых осуществляется за счет субвенций из областного бюджета)</t>
  </si>
  <si>
    <t>до 1 июля 2017 года</t>
  </si>
  <si>
    <t>1.3</t>
  </si>
  <si>
    <t>3.2</t>
  </si>
  <si>
    <t>6.</t>
  </si>
  <si>
    <t>6.1</t>
  </si>
  <si>
    <t>7.</t>
  </si>
  <si>
    <t>Аналитическая записка по итогам анализа</t>
  </si>
  <si>
    <t>Аналитическая записка по итогам мониторинга</t>
  </si>
  <si>
    <t>2017-2018 годы</t>
  </si>
  <si>
    <t>до 1 октября 2017 года</t>
  </si>
  <si>
    <t>9.</t>
  </si>
  <si>
    <t>8.</t>
  </si>
  <si>
    <t>10.</t>
  </si>
  <si>
    <t>Оптимизация бюджетной сети, в том числе численности работников в соответствии с утвержденными программами оптимизации</t>
  </si>
  <si>
    <t xml:space="preserve">* </t>
  </si>
  <si>
    <t>По согласованию</t>
  </si>
  <si>
    <t>Ед.из-мерения</t>
  </si>
  <si>
    <t>1.5</t>
  </si>
  <si>
    <t>В сфере культуры</t>
  </si>
  <si>
    <t xml:space="preserve">Оптимизация расходов на содержание бюджетной сети </t>
  </si>
  <si>
    <t xml:space="preserve">В  дошкольных образовательных организаций
</t>
  </si>
  <si>
    <t xml:space="preserve">В организациях дополнительного образования
</t>
  </si>
  <si>
    <t>2.2.</t>
  </si>
  <si>
    <t>Сокращение численности работников учреждений (на конец отчетного года)</t>
  </si>
  <si>
    <t>3.3</t>
  </si>
  <si>
    <t>3.4</t>
  </si>
  <si>
    <t>11.</t>
  </si>
  <si>
    <t>тыс. рублей</t>
  </si>
  <si>
    <t>Программа оптимизации расходов бюджета</t>
  </si>
  <si>
    <t>Мониторинг исполнения планов мероприятий ("Дорожных карт") " Изменения, направленные на повышение эффективности" в отраслях социальной сферы</t>
  </si>
  <si>
    <t>**</t>
  </si>
  <si>
    <t xml:space="preserve">Разработка и согласование Плана мероприятий реорганизации бюджетной сети, передачи несвойственных функций на аутсорсинг (далее - План мероприятий) на основе проведенных в соответствии с п.1.1, 1.2, 1.3 раздела II анализов </t>
  </si>
  <si>
    <t>Показатели оптимизации численности работников учреждений, утвержденные "дорожными картами" (по отношению к 2013 году):</t>
  </si>
  <si>
    <t>Увеличение платных услуг, оказанных населению</t>
  </si>
  <si>
    <t>Увеличение доходов от оказания платных услуг (работ) подведомственными  учреждениями</t>
  </si>
  <si>
    <t>Проведение работы по легализация неформальной занятости населения</t>
  </si>
  <si>
    <t>прирост налоговых поступлений в бюджет области по налогу на имущество физических лиц к уровню 2017 года</t>
  </si>
  <si>
    <t>количество граждан, с которыми оформлены трудовые отношения дополнительно</t>
  </si>
  <si>
    <t xml:space="preserve">Обеспечивает координацию деятельности  </t>
  </si>
  <si>
    <t xml:space="preserve">количество граждан в отношении которых повышена и легализована выплата заработной платы </t>
  </si>
  <si>
    <t>Повышение эффективности контрольной работы, проводимой для выявления и пресечения нарушений законодательства о налогах и сборах</t>
  </si>
  <si>
    <t>Проведение мероприятий по легализации "теневой" заработной платы</t>
  </si>
  <si>
    <t>сумма дополнительного поступления НДФЛ в бюджет области  в результате проведения мероприятий по легализации "теневой" заработной платы</t>
  </si>
  <si>
    <t>прирост налоговых поступлений в бюджет области от контрольной работы к уровню 2016 года</t>
  </si>
  <si>
    <t xml:space="preserve">количество зарегистрированных объектов недвижимого имущества </t>
  </si>
  <si>
    <t>Оптимизация расходов на содержание подведомственных государственных учреждений</t>
  </si>
  <si>
    <t>План мероприятий Кичменгско-Городецкого муниципального района по росту доходов, совершенствованию долговой политики и программа оптимизации расходов на 2017-2019 годы</t>
  </si>
  <si>
    <t>Принятие мер по урегулированию и взысканию задолженности по налоговым платежам в бюджет области и местные бюджеты</t>
  </si>
  <si>
    <t xml:space="preserve">сумма дополнительного поступления НДФЛ в бюджет </t>
  </si>
  <si>
    <t xml:space="preserve">сумма дополнительно начисленного НДФЛ в бюджет </t>
  </si>
  <si>
    <t>2.</t>
  </si>
  <si>
    <t>сумма поступления в бюджет области и местный бюджет имущественных налогов с физических лиц</t>
  </si>
  <si>
    <t>Проведение работы администрациями сельских поселений по оценке эффективности налоговых льгот по местным налогам, с последующей отменой льгот</t>
  </si>
  <si>
    <t xml:space="preserve">Разработка и утверждение муниципальных правовых актов по единому налогу на вмененный доход для отдельных видов деятельности, предусматривающих: перераспределение нагрузки К2 (корректирующего коэффициента базовой доходности, учитывающего совокупность ведения предпринимательской деятельности)  с учетом особенностей ведения предпринимательской деятельности; повышение размера заработной платы,  в зависимости от которой устанавливается повышающий коэффициент К2 , до размера среднемесячной заработной платы по соответствующему виду экономической деятельности муниципального района </t>
  </si>
  <si>
    <t>Администрация района</t>
  </si>
  <si>
    <t>прирост налоговых поступлений в бюджет  по единому налогу на вмененный доход для отдельных видов деятельности к уровню 2016 года</t>
  </si>
  <si>
    <t>Координация деятельности администраций сельских поселений по пересмотру ставок по налогу на имущество физических лиц исходя из кадастровой стоимости в целях доведения их до среднеообластного уровня</t>
  </si>
  <si>
    <t>Координация работы администраций сельских поселений по обеспечению государственной регистрации прав собственности граждан на недвижимое имущество</t>
  </si>
  <si>
    <t xml:space="preserve">Усиление муниципального земельного контроля по соблюдению землепользователями норм земельного законодательства </t>
  </si>
  <si>
    <t>Проведение работы по установлению эффективных ставок за сдаваемое в аренду муниципальное имущество и земельные участки, находящиеся в муниципальной собственности, а также государственная собственность на которые не разграничена</t>
  </si>
  <si>
    <t>прирост поступлений в бюджет района по доходам от сдачи в аренду имущества, находящегося в оперативном управлении органов местного самоуправления и созданных ими учреждений, доходам от сдачи в аренду имущества, составляющего муниципальную казну (за исключением земельных участков), доходам, получаемыем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участков, доходам, получаемыем в виде арендной платы, а также средства от продажи права на заключение договоров аренды за земли, находящиеся в собственности муниципальных районов и сельских поселений, к уровню 2016 года</t>
  </si>
  <si>
    <t>Принятие мер по недопущению увеличения дебиторской задолженности по неналоговым платежам, обеспечению взыскания и перечисления дебиторской задолженности по неналоговым платежам в местные бюджеты</t>
  </si>
  <si>
    <t>сумма дополнительного поступления  в бюджет налога, взимаемого в связи с применением упрощенной системы налогообложения</t>
  </si>
  <si>
    <t xml:space="preserve">Администрация района </t>
  </si>
  <si>
    <t xml:space="preserve">Разработка и принятие основных направлений долговой  политики Кичменгско-Городецкого муниципального района Вологодской области на очередной финансовый год и плановый период </t>
  </si>
  <si>
    <t xml:space="preserve">Мероприятия по сокращению муниципального  долга </t>
  </si>
  <si>
    <t>по разделу  II "Мероприятия по оптимизации расходов районного бюджета"</t>
  </si>
  <si>
    <t>по разделу III "Мероприятия по сокращению муниципального долга"</t>
  </si>
  <si>
    <t>поступление в бюджет области и местные бюджеты средств в результате принятых мер по урегулированию и взысканию задолженности</t>
  </si>
  <si>
    <t xml:space="preserve">Администрация района*, МИФНС России №10 по Вологодской области**, Отдел судебных приставов по Кичменгско-Городецкому району**, сельские поселения** </t>
  </si>
  <si>
    <t>Администрация района*,  МИФНС России №10 по Вологодской области**</t>
  </si>
  <si>
    <t>Администрация района**,  МИФНС России №10 по Вологодской области**</t>
  </si>
  <si>
    <t>Администрация района*,  МИФНС России №10 по Вологодской области**, Отделение МВД России по Кичменгско-Городецкому району**</t>
  </si>
  <si>
    <t>сумма дополнительно начисленного в бюджет  единого налога на вмененный доход для отдельных видов деятельности</t>
  </si>
  <si>
    <t>Администрация района*,  МИФНС России №10 по Вологодской области**, администрации сельских поселений**</t>
  </si>
  <si>
    <t>Проведение работы со "скрытой" недоимкой по налогу на доходы физических лиц, включая контрольно-проверочную работу налоговых органов</t>
  </si>
  <si>
    <t>Администрация района*, Администрации сельских поселений**</t>
  </si>
  <si>
    <t>x</t>
  </si>
  <si>
    <t>Администрация района*, Управление по имущественным отношениям, жилищно-коммунальному хозяйству и градостроительству администрации района**</t>
  </si>
  <si>
    <t>Администрация района*,Управление по имущественным отношениям, жилищно-коммунальному хозяйству и градостроительству администрации района**</t>
  </si>
  <si>
    <t>Выявление имущества, не используемого муниципальными учреждениями района при выполнении муниципального задания (на основании проведенной инвентаризации)</t>
  </si>
  <si>
    <t>Управление по имущественным отношениям, жилищно-коммунальному хозяйству и градостроительству администрации района**</t>
  </si>
  <si>
    <t>Перечень имущества, не используемого для выполнения муниципальными учреждениями муниципального задания, согласованный с Управлением по имуществу и ЖКХ района</t>
  </si>
  <si>
    <t>Обеспечение возврата субсидий в связи с неисполнением муниципальным учреждением показателей, установленных в муниципальном задании в соответствии с Постановлением администрации района от 17 апреля 2017 года № 145 "Об утверждении Положения о формировании муниципального задания на оказание муниципальных услуг (выполнение работ) в отношении муниципальных  учреждений района и финансовом обеспечении"</t>
  </si>
  <si>
    <t>Органы администрации района, осуществляющие полномочия учредителя муниципальных организаций (учреждений)</t>
  </si>
  <si>
    <t>Предоставление информации в Управление финансов администрации района о сроках и объемах возврата субсидий в связи с неисполнением муниципальным учреждением показателей, установленных в муниципальном задании</t>
  </si>
  <si>
    <t>Анализ нагрузки на бюджетную сеть (контингент, количество муниципальных учреждений, количество персонала, используемые фонды, объемы предоставляемых муниципальных услуг)</t>
  </si>
  <si>
    <t xml:space="preserve">Аналитическая записка по итогам анализа, используемая для разработки плана мероприятий (принятия решения), представляемая ответственным исполнителем </t>
  </si>
  <si>
    <t>Управление образования администрации Кичменгско-Городецкого муниципального района</t>
  </si>
  <si>
    <t>Аналитическая записка по итогам анализа, используемая для разработки плана мероприятий (принятия решения)</t>
  </si>
  <si>
    <t>Выявление несвойственных функций подведомственных муниципальных учреждений (организация теплоснабжения, организация питания школьников, уборка помещений, транспортное обеспечение учащихся и другое)</t>
  </si>
  <si>
    <t>Перечень несвойственных функций, используемый для разработки плана мероприятий (принятия решения)</t>
  </si>
  <si>
    <t>Наличие плана мероприятий</t>
  </si>
  <si>
    <t>В организациях дополнительного образования</t>
  </si>
  <si>
    <t>Управление образования, Управление культуры, молодежной политики, туризма и спорта  администрации Кичменгско-Городецкого муниципального района</t>
  </si>
  <si>
    <t>анализ исполнения показателей планов мероприятий ("Дорожных карт") ответственными исполнителями и представление их в Управление финансов администрации района для использования при принятии управленческих решений</t>
  </si>
  <si>
    <t>Направление каждым подведомственным муниципальным учреждением, получающим субсидии на иные цели на укрепление материально-технической базы и осуществляющим приносящую доход деятельность, не менее 10% средств от приносящей доход деятельности на материально-техническое оснащение указанного учреждения</t>
  </si>
  <si>
    <t xml:space="preserve">Проведение анализа показателей выполнения муниципальным учреждением области муниципального задания в отчетном финансовом году
</t>
  </si>
  <si>
    <t>Совершенствование системы закупок для муниципальных нужд</t>
  </si>
  <si>
    <t>Управление  финансов администрации района</t>
  </si>
  <si>
    <t>Проведение мониторинга и урегулирования дебиторской и кредиторской задолженности в соответствии с постановлением  Администрации районаот 21 марта 2016 года № 184</t>
  </si>
  <si>
    <t>Органы администрации района, Администрация района</t>
  </si>
  <si>
    <t>Проведение мониторинга дебиторской и кредиторской задолженности районного бюджета</t>
  </si>
  <si>
    <t>Управление образования администрации Кичменгско-Городецкого муниципального района, администрации сельских поселений</t>
  </si>
  <si>
    <t>Информирование  о состоянии дебиторской и кредиторской задолженности районного бюджета</t>
  </si>
  <si>
    <t>Аналитическая записка по итогам анализа за год, подготовленная ответственным исполнителем и представленная в администрацию района</t>
  </si>
  <si>
    <t>Направление не менее 10% средств от приносящей доход деятельности на материально-техническое оснащение указанного учреждения и предоставление информации в администрацию района</t>
  </si>
  <si>
    <t>Сокращение просроченной задолженности бюджета района</t>
  </si>
  <si>
    <t>Органы администрации района, Управление  финансов администрации района</t>
  </si>
  <si>
    <t>Наличие информации, размещенной на сайте администрации района</t>
  </si>
  <si>
    <t>3.1</t>
  </si>
  <si>
    <t>Корректировка нормативных затрат на содержание имущества на основе проведенной инвентаризации в соответствии с п.3.1</t>
  </si>
  <si>
    <t>3.5</t>
  </si>
  <si>
    <t>4.1</t>
  </si>
  <si>
    <t>6.2</t>
  </si>
  <si>
    <t>6.3</t>
  </si>
  <si>
    <t>Целевой показатель/документ</t>
  </si>
  <si>
    <t>количество организаций и индивидуальных предпринимателей, по которым планируется гашение "скрытой" недоимки</t>
  </si>
  <si>
    <t>Приложение к постановлению 
Администрации района
от  11.05.2017  № 207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</si>
</sst>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66" fontId="6" fillId="0" borderId="1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2" fontId="4" fillId="0" borderId="14" xfId="0" applyNumberFormat="1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166" fontId="6" fillId="0" borderId="15" xfId="0" applyNumberFormat="1" applyFont="1" applyFill="1" applyBorder="1" applyAlignment="1">
      <alignment horizontal="center" vertical="top"/>
    </xf>
    <xf numFmtId="166" fontId="6" fillId="0" borderId="16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9"/>
  <sheetViews>
    <sheetView tabSelected="1" zoomScale="45" zoomScaleNormal="45" zoomScaleSheetLayoutView="61" zoomScalePageLayoutView="0" workbookViewId="0" topLeftCell="A10">
      <selection activeCell="K7" sqref="K7"/>
    </sheetView>
  </sheetViews>
  <sheetFormatPr defaultColWidth="9.140625" defaultRowHeight="15"/>
  <cols>
    <col min="1" max="1" width="12.421875" style="21" customWidth="1"/>
    <col min="2" max="2" width="46.00390625" style="18" customWidth="1"/>
    <col min="3" max="3" width="25.7109375" style="18" customWidth="1"/>
    <col min="4" max="4" width="13.28125" style="21" customWidth="1"/>
    <col min="5" max="5" width="46.140625" style="21" customWidth="1"/>
    <col min="6" max="6" width="10.00390625" style="8" customWidth="1"/>
    <col min="7" max="7" width="18.28125" style="8" customWidth="1"/>
    <col min="8" max="8" width="16.8515625" style="8" customWidth="1"/>
    <col min="9" max="9" width="18.8515625" style="8" customWidth="1"/>
    <col min="10" max="10" width="23.28125" style="8" customWidth="1"/>
    <col min="11" max="11" width="9.140625" style="8" customWidth="1"/>
    <col min="12" max="12" width="22.8515625" style="8" customWidth="1"/>
    <col min="13" max="16384" width="9.140625" style="8" customWidth="1"/>
  </cols>
  <sheetData>
    <row r="1" spans="8:9" ht="87" customHeight="1">
      <c r="H1" s="113" t="s">
        <v>186</v>
      </c>
      <c r="I1" s="113"/>
    </row>
    <row r="2" spans="8:9" ht="0.75" customHeight="1">
      <c r="H2" s="63"/>
      <c r="I2" s="63"/>
    </row>
    <row r="3" spans="1:19" ht="58.5" customHeight="1">
      <c r="A3" s="9"/>
      <c r="B3" s="112" t="s">
        <v>114</v>
      </c>
      <c r="C3" s="112"/>
      <c r="D3" s="112"/>
      <c r="E3" s="112"/>
      <c r="F3" s="112"/>
      <c r="G3" s="112"/>
      <c r="H3" s="112"/>
      <c r="I3" s="62"/>
      <c r="K3" s="14"/>
      <c r="L3" s="14"/>
      <c r="M3" s="14"/>
      <c r="N3" s="14"/>
      <c r="O3" s="14"/>
      <c r="P3" s="14"/>
      <c r="Q3" s="14"/>
      <c r="R3" s="14"/>
      <c r="S3" s="14"/>
    </row>
    <row r="4" spans="1:10" s="14" customFormat="1" ht="58.5" customHeight="1">
      <c r="A4" s="90"/>
      <c r="B4" s="81" t="s">
        <v>44</v>
      </c>
      <c r="C4" s="90" t="s">
        <v>14</v>
      </c>
      <c r="D4" s="90" t="s">
        <v>45</v>
      </c>
      <c r="E4" s="114" t="s">
        <v>184</v>
      </c>
      <c r="F4" s="90" t="s">
        <v>84</v>
      </c>
      <c r="G4" s="116" t="s">
        <v>58</v>
      </c>
      <c r="H4" s="117"/>
      <c r="I4" s="118"/>
      <c r="J4" s="8"/>
    </row>
    <row r="5" spans="1:19" ht="27.75" customHeight="1">
      <c r="A5" s="92"/>
      <c r="B5" s="82"/>
      <c r="C5" s="92"/>
      <c r="D5" s="92"/>
      <c r="E5" s="115"/>
      <c r="F5" s="92"/>
      <c r="G5" s="7" t="s">
        <v>1</v>
      </c>
      <c r="H5" s="7" t="s">
        <v>2</v>
      </c>
      <c r="I5" s="7" t="s">
        <v>3</v>
      </c>
      <c r="K5" s="14"/>
      <c r="L5" s="14"/>
      <c r="M5" s="14"/>
      <c r="N5" s="14"/>
      <c r="O5" s="14"/>
      <c r="P5" s="14"/>
      <c r="Q5" s="14"/>
      <c r="R5" s="14"/>
      <c r="S5" s="14"/>
    </row>
    <row r="6" spans="1:9" s="24" customFormat="1" ht="21.75" customHeight="1">
      <c r="A6" s="22" t="s">
        <v>34</v>
      </c>
      <c r="B6" s="110" t="s">
        <v>59</v>
      </c>
      <c r="C6" s="110"/>
      <c r="D6" s="110"/>
      <c r="E6" s="110"/>
      <c r="F6" s="110"/>
      <c r="G6" s="110"/>
      <c r="H6" s="110"/>
      <c r="I6" s="111"/>
    </row>
    <row r="7" spans="1:10" s="26" customFormat="1" ht="198" customHeight="1">
      <c r="A7" s="64" t="s">
        <v>30</v>
      </c>
      <c r="B7" s="47" t="s">
        <v>115</v>
      </c>
      <c r="C7" s="20" t="s">
        <v>137</v>
      </c>
      <c r="D7" s="22" t="s">
        <v>15</v>
      </c>
      <c r="E7" s="64" t="s">
        <v>136</v>
      </c>
      <c r="F7" s="64" t="s">
        <v>95</v>
      </c>
      <c r="G7" s="10">
        <v>5000</v>
      </c>
      <c r="H7" s="10">
        <v>5500</v>
      </c>
      <c r="I7" s="10">
        <v>6000</v>
      </c>
      <c r="J7" s="25"/>
    </row>
    <row r="8" spans="1:10" s="26" customFormat="1" ht="100.5" customHeight="1">
      <c r="A8" s="64" t="s">
        <v>32</v>
      </c>
      <c r="B8" s="47" t="s">
        <v>108</v>
      </c>
      <c r="C8" s="20" t="s">
        <v>138</v>
      </c>
      <c r="D8" s="22" t="s">
        <v>15</v>
      </c>
      <c r="E8" s="64" t="s">
        <v>111</v>
      </c>
      <c r="F8" s="64" t="s">
        <v>95</v>
      </c>
      <c r="G8" s="10">
        <v>1400</v>
      </c>
      <c r="H8" s="10">
        <v>1400</v>
      </c>
      <c r="I8" s="10">
        <v>1400</v>
      </c>
      <c r="J8" s="25"/>
    </row>
    <row r="9" spans="1:10" s="26" customFormat="1" ht="70.5" customHeight="1">
      <c r="A9" s="58" t="s">
        <v>33</v>
      </c>
      <c r="B9" s="88" t="s">
        <v>109</v>
      </c>
      <c r="C9" s="81" t="s">
        <v>139</v>
      </c>
      <c r="D9" s="96" t="s">
        <v>15</v>
      </c>
      <c r="E9" s="64" t="s">
        <v>107</v>
      </c>
      <c r="F9" s="64" t="s">
        <v>47</v>
      </c>
      <c r="G9" s="75">
        <v>350</v>
      </c>
      <c r="H9" s="75">
        <v>360</v>
      </c>
      <c r="I9" s="75">
        <v>370</v>
      </c>
      <c r="J9" s="25"/>
    </row>
    <row r="10" spans="1:10" s="26" customFormat="1" ht="120" customHeight="1">
      <c r="A10" s="59"/>
      <c r="B10" s="119"/>
      <c r="C10" s="82"/>
      <c r="D10" s="102"/>
      <c r="E10" s="64" t="s">
        <v>110</v>
      </c>
      <c r="F10" s="64" t="s">
        <v>95</v>
      </c>
      <c r="G10" s="10">
        <v>3000</v>
      </c>
      <c r="H10" s="10">
        <v>3550</v>
      </c>
      <c r="I10" s="10">
        <v>3800</v>
      </c>
      <c r="J10" s="25"/>
    </row>
    <row r="11" spans="1:10" s="26" customFormat="1" ht="64.5" customHeight="1">
      <c r="A11" s="96" t="s">
        <v>35</v>
      </c>
      <c r="B11" s="108" t="s">
        <v>103</v>
      </c>
      <c r="C11" s="81" t="s">
        <v>139</v>
      </c>
      <c r="D11" s="96" t="s">
        <v>15</v>
      </c>
      <c r="E11" s="64" t="s">
        <v>105</v>
      </c>
      <c r="F11" s="64" t="s">
        <v>47</v>
      </c>
      <c r="G11" s="77">
        <v>450</v>
      </c>
      <c r="H11" s="77">
        <v>470</v>
      </c>
      <c r="I11" s="77">
        <v>500</v>
      </c>
      <c r="J11" s="25"/>
    </row>
    <row r="12" spans="1:10" s="26" customFormat="1" ht="46.5" customHeight="1">
      <c r="A12" s="102"/>
      <c r="B12" s="109"/>
      <c r="C12" s="82"/>
      <c r="D12" s="102"/>
      <c r="E12" s="64" t="s">
        <v>116</v>
      </c>
      <c r="F12" s="64" t="s">
        <v>95</v>
      </c>
      <c r="G12" s="10">
        <v>2500</v>
      </c>
      <c r="H12" s="10">
        <v>2700</v>
      </c>
      <c r="I12" s="10">
        <v>2800</v>
      </c>
      <c r="J12" s="25"/>
    </row>
    <row r="13" spans="1:10" s="26" customFormat="1" ht="78.75" customHeight="1">
      <c r="A13" s="96" t="s">
        <v>37</v>
      </c>
      <c r="B13" s="96" t="s">
        <v>143</v>
      </c>
      <c r="C13" s="81" t="s">
        <v>138</v>
      </c>
      <c r="D13" s="96" t="s">
        <v>15</v>
      </c>
      <c r="E13" s="64" t="s">
        <v>185</v>
      </c>
      <c r="F13" s="64" t="s">
        <v>46</v>
      </c>
      <c r="G13" s="72">
        <v>8</v>
      </c>
      <c r="H13" s="72">
        <v>8</v>
      </c>
      <c r="I13" s="72">
        <v>8</v>
      </c>
      <c r="J13" s="25"/>
    </row>
    <row r="14" spans="1:10" s="26" customFormat="1" ht="46.5" customHeight="1">
      <c r="A14" s="102"/>
      <c r="B14" s="102"/>
      <c r="C14" s="82"/>
      <c r="D14" s="102"/>
      <c r="E14" s="64" t="s">
        <v>116</v>
      </c>
      <c r="F14" s="64" t="s">
        <v>95</v>
      </c>
      <c r="G14" s="10">
        <v>1500</v>
      </c>
      <c r="H14" s="10">
        <v>1000</v>
      </c>
      <c r="I14" s="10">
        <v>500</v>
      </c>
      <c r="J14" s="25"/>
    </row>
    <row r="15" spans="1:10" s="26" customFormat="1" ht="96.75" customHeight="1">
      <c r="A15" s="96" t="s">
        <v>38</v>
      </c>
      <c r="B15" s="88" t="s">
        <v>39</v>
      </c>
      <c r="C15" s="81" t="s">
        <v>140</v>
      </c>
      <c r="D15" s="96" t="s">
        <v>15</v>
      </c>
      <c r="E15" s="64" t="s">
        <v>40</v>
      </c>
      <c r="F15" s="64" t="s">
        <v>47</v>
      </c>
      <c r="G15" s="11">
        <v>5</v>
      </c>
      <c r="H15" s="11">
        <v>6</v>
      </c>
      <c r="I15" s="11">
        <v>7</v>
      </c>
      <c r="J15" s="25"/>
    </row>
    <row r="16" spans="1:10" s="26" customFormat="1" ht="73.5" customHeight="1">
      <c r="A16" s="102"/>
      <c r="B16" s="119"/>
      <c r="C16" s="82"/>
      <c r="D16" s="102"/>
      <c r="E16" s="64" t="s">
        <v>117</v>
      </c>
      <c r="F16" s="64" t="s">
        <v>95</v>
      </c>
      <c r="G16" s="10">
        <v>15</v>
      </c>
      <c r="H16" s="10">
        <v>20</v>
      </c>
      <c r="I16" s="10">
        <v>23</v>
      </c>
      <c r="J16" s="25"/>
    </row>
    <row r="17" spans="1:10" s="26" customFormat="1" ht="61.5" customHeight="1">
      <c r="A17" s="96" t="s">
        <v>118</v>
      </c>
      <c r="B17" s="88" t="s">
        <v>41</v>
      </c>
      <c r="C17" s="81" t="s">
        <v>138</v>
      </c>
      <c r="D17" s="96" t="s">
        <v>15</v>
      </c>
      <c r="E17" s="64" t="s">
        <v>48</v>
      </c>
      <c r="F17" s="64" t="s">
        <v>95</v>
      </c>
      <c r="G17" s="70">
        <v>700</v>
      </c>
      <c r="H17" s="70">
        <v>1000</v>
      </c>
      <c r="I17" s="70">
        <v>1000</v>
      </c>
      <c r="J17" s="25"/>
    </row>
    <row r="18" spans="1:10" s="26" customFormat="1" ht="88.5" customHeight="1">
      <c r="A18" s="102"/>
      <c r="B18" s="119"/>
      <c r="C18" s="82"/>
      <c r="D18" s="102"/>
      <c r="E18" s="64" t="s">
        <v>130</v>
      </c>
      <c r="F18" s="64" t="s">
        <v>95</v>
      </c>
      <c r="G18" s="10">
        <v>0</v>
      </c>
      <c r="H18" s="10">
        <v>0</v>
      </c>
      <c r="I18" s="10">
        <v>0</v>
      </c>
      <c r="J18" s="25"/>
    </row>
    <row r="19" spans="1:10" s="26" customFormat="1" ht="83.25" customHeight="1">
      <c r="A19" s="122" t="s">
        <v>21</v>
      </c>
      <c r="B19" s="88" t="s">
        <v>42</v>
      </c>
      <c r="C19" s="81" t="s">
        <v>138</v>
      </c>
      <c r="D19" s="96" t="s">
        <v>15</v>
      </c>
      <c r="E19" s="64" t="s">
        <v>49</v>
      </c>
      <c r="F19" s="64" t="s">
        <v>46</v>
      </c>
      <c r="G19" s="11">
        <v>8</v>
      </c>
      <c r="H19" s="11">
        <v>8</v>
      </c>
      <c r="I19" s="11">
        <v>8</v>
      </c>
      <c r="J19" s="25"/>
    </row>
    <row r="20" spans="1:10" s="26" customFormat="1" ht="109.5" customHeight="1">
      <c r="A20" s="121"/>
      <c r="B20" s="119"/>
      <c r="C20" s="82"/>
      <c r="D20" s="102"/>
      <c r="E20" s="64" t="s">
        <v>141</v>
      </c>
      <c r="F20" s="64" t="s">
        <v>95</v>
      </c>
      <c r="G20" s="10">
        <v>100</v>
      </c>
      <c r="H20" s="10">
        <v>100</v>
      </c>
      <c r="I20" s="10">
        <v>100</v>
      </c>
      <c r="J20" s="25"/>
    </row>
    <row r="21" spans="1:10" s="26" customFormat="1" ht="67.5" customHeight="1">
      <c r="A21" s="96" t="s">
        <v>0</v>
      </c>
      <c r="B21" s="88" t="s">
        <v>43</v>
      </c>
      <c r="C21" s="81" t="s">
        <v>142</v>
      </c>
      <c r="D21" s="96" t="s">
        <v>15</v>
      </c>
      <c r="E21" s="64" t="s">
        <v>50</v>
      </c>
      <c r="F21" s="64" t="s">
        <v>47</v>
      </c>
      <c r="G21" s="11">
        <v>70</v>
      </c>
      <c r="H21" s="11">
        <v>70</v>
      </c>
      <c r="I21" s="11">
        <v>70</v>
      </c>
      <c r="J21" s="25"/>
    </row>
    <row r="22" spans="1:10" s="26" customFormat="1" ht="87.75" customHeight="1">
      <c r="A22" s="102"/>
      <c r="B22" s="119"/>
      <c r="C22" s="82"/>
      <c r="D22" s="102"/>
      <c r="E22" s="64" t="s">
        <v>119</v>
      </c>
      <c r="F22" s="64" t="s">
        <v>95</v>
      </c>
      <c r="G22" s="10">
        <v>400</v>
      </c>
      <c r="H22" s="10">
        <v>400</v>
      </c>
      <c r="I22" s="10">
        <v>400</v>
      </c>
      <c r="J22" s="25"/>
    </row>
    <row r="23" spans="1:10" s="26" customFormat="1" ht="96.75" customHeight="1">
      <c r="A23" s="76" t="s">
        <v>22</v>
      </c>
      <c r="B23" s="47" t="s">
        <v>120</v>
      </c>
      <c r="C23" s="20" t="s">
        <v>144</v>
      </c>
      <c r="D23" s="22" t="s">
        <v>3</v>
      </c>
      <c r="E23" s="64" t="s">
        <v>51</v>
      </c>
      <c r="F23" s="64" t="s">
        <v>95</v>
      </c>
      <c r="G23" s="11" t="s">
        <v>36</v>
      </c>
      <c r="H23" s="11" t="s">
        <v>36</v>
      </c>
      <c r="I23" s="10" t="s">
        <v>145</v>
      </c>
      <c r="J23" s="25"/>
    </row>
    <row r="24" spans="1:10" s="26" customFormat="1" ht="392.25" customHeight="1">
      <c r="A24" s="64" t="s">
        <v>71</v>
      </c>
      <c r="B24" s="47" t="s">
        <v>121</v>
      </c>
      <c r="C24" s="20" t="s">
        <v>122</v>
      </c>
      <c r="D24" s="22" t="s">
        <v>15</v>
      </c>
      <c r="E24" s="64" t="s">
        <v>123</v>
      </c>
      <c r="F24" s="64" t="s">
        <v>95</v>
      </c>
      <c r="G24" s="10">
        <v>50</v>
      </c>
      <c r="H24" s="10">
        <v>75</v>
      </c>
      <c r="I24" s="10">
        <v>100</v>
      </c>
      <c r="J24" s="25"/>
    </row>
    <row r="25" spans="1:10" s="26" customFormat="1" ht="133.5" customHeight="1">
      <c r="A25" s="64" t="s">
        <v>73</v>
      </c>
      <c r="B25" s="47" t="s">
        <v>124</v>
      </c>
      <c r="C25" s="20" t="s">
        <v>144</v>
      </c>
      <c r="D25" s="22" t="s">
        <v>52</v>
      </c>
      <c r="E25" s="64" t="s">
        <v>104</v>
      </c>
      <c r="F25" s="64" t="s">
        <v>95</v>
      </c>
      <c r="G25" s="11" t="s">
        <v>36</v>
      </c>
      <c r="H25" s="10" t="s">
        <v>145</v>
      </c>
      <c r="I25" s="10" t="s">
        <v>145</v>
      </c>
      <c r="J25" s="25"/>
    </row>
    <row r="26" spans="1:10" s="26" customFormat="1" ht="51" customHeight="1">
      <c r="A26" s="96" t="s">
        <v>79</v>
      </c>
      <c r="B26" s="88" t="s">
        <v>125</v>
      </c>
      <c r="C26" s="81" t="s">
        <v>144</v>
      </c>
      <c r="D26" s="96" t="s">
        <v>15</v>
      </c>
      <c r="E26" s="64" t="s">
        <v>112</v>
      </c>
      <c r="F26" s="64" t="s">
        <v>46</v>
      </c>
      <c r="G26" s="11">
        <v>48</v>
      </c>
      <c r="H26" s="11">
        <v>82</v>
      </c>
      <c r="I26" s="11">
        <v>105</v>
      </c>
      <c r="J26" s="25"/>
    </row>
    <row r="27" spans="1:10" s="26" customFormat="1" ht="44.25" customHeight="1">
      <c r="A27" s="102"/>
      <c r="B27" s="119"/>
      <c r="C27" s="82"/>
      <c r="D27" s="102"/>
      <c r="E27" s="64" t="s">
        <v>54</v>
      </c>
      <c r="F27" s="64" t="s">
        <v>95</v>
      </c>
      <c r="G27" s="10">
        <v>48</v>
      </c>
      <c r="H27" s="10">
        <v>82</v>
      </c>
      <c r="I27" s="10">
        <v>105</v>
      </c>
      <c r="J27" s="25"/>
    </row>
    <row r="28" spans="1:10" s="26" customFormat="1" ht="78" customHeight="1">
      <c r="A28" s="122" t="s">
        <v>78</v>
      </c>
      <c r="B28" s="96" t="s">
        <v>126</v>
      </c>
      <c r="C28" s="81" t="s">
        <v>146</v>
      </c>
      <c r="D28" s="96" t="s">
        <v>15</v>
      </c>
      <c r="E28" s="64" t="s">
        <v>55</v>
      </c>
      <c r="F28" s="64" t="s">
        <v>53</v>
      </c>
      <c r="G28" s="73">
        <v>12</v>
      </c>
      <c r="H28" s="73">
        <v>12</v>
      </c>
      <c r="I28" s="73">
        <v>12</v>
      </c>
      <c r="J28" s="25"/>
    </row>
    <row r="29" spans="1:10" s="26" customFormat="1" ht="118.5" customHeight="1">
      <c r="A29" s="121"/>
      <c r="B29" s="102"/>
      <c r="C29" s="82"/>
      <c r="D29" s="102"/>
      <c r="E29" s="64" t="s">
        <v>56</v>
      </c>
      <c r="F29" s="64" t="s">
        <v>95</v>
      </c>
      <c r="G29" s="10">
        <v>60</v>
      </c>
      <c r="H29" s="10">
        <v>60</v>
      </c>
      <c r="I29" s="10">
        <v>60</v>
      </c>
      <c r="J29" s="25"/>
    </row>
    <row r="30" spans="1:10" s="26" customFormat="1" ht="409.5" customHeight="1">
      <c r="A30" s="74" t="s">
        <v>80</v>
      </c>
      <c r="B30" s="71" t="s">
        <v>127</v>
      </c>
      <c r="C30" s="71" t="s">
        <v>147</v>
      </c>
      <c r="D30" s="58" t="s">
        <v>15</v>
      </c>
      <c r="E30" s="64" t="s">
        <v>128</v>
      </c>
      <c r="F30" s="58" t="s">
        <v>95</v>
      </c>
      <c r="G30" s="60">
        <v>100</v>
      </c>
      <c r="H30" s="60">
        <v>100</v>
      </c>
      <c r="I30" s="60">
        <v>100</v>
      </c>
      <c r="J30" s="25"/>
    </row>
    <row r="31" spans="1:10" s="26" customFormat="1" ht="145.5" customHeight="1">
      <c r="A31" s="120" t="s">
        <v>94</v>
      </c>
      <c r="B31" s="88" t="s">
        <v>129</v>
      </c>
      <c r="C31" s="90" t="s">
        <v>147</v>
      </c>
      <c r="D31" s="96" t="s">
        <v>15</v>
      </c>
      <c r="E31" s="96" t="s">
        <v>57</v>
      </c>
      <c r="F31" s="96" t="s">
        <v>95</v>
      </c>
      <c r="G31" s="106">
        <v>120</v>
      </c>
      <c r="H31" s="106">
        <v>120</v>
      </c>
      <c r="I31" s="106">
        <v>120</v>
      </c>
      <c r="J31" s="25"/>
    </row>
    <row r="32" spans="1:10" s="26" customFormat="1" ht="50.25" customHeight="1">
      <c r="A32" s="121"/>
      <c r="B32" s="89"/>
      <c r="C32" s="92"/>
      <c r="D32" s="102"/>
      <c r="E32" s="97"/>
      <c r="F32" s="102"/>
      <c r="G32" s="107"/>
      <c r="H32" s="107"/>
      <c r="I32" s="107"/>
      <c r="J32" s="25"/>
    </row>
    <row r="33" spans="1:9" s="28" customFormat="1" ht="71.25" customHeight="1">
      <c r="A33" s="6"/>
      <c r="B33" s="101" t="s">
        <v>61</v>
      </c>
      <c r="C33" s="101"/>
      <c r="D33" s="101"/>
      <c r="E33" s="101"/>
      <c r="F33" s="65" t="s">
        <v>95</v>
      </c>
      <c r="G33" s="27">
        <f>G7+G8+G10+G12+G16+G18+G20+G22+G24+G27+G29+G30+G31+G32+G14</f>
        <v>14293</v>
      </c>
      <c r="H33" s="27">
        <f>H7+H8+H10+H12+H16+H18+H20+H22+H24+H27+H29+H30+H31+H32+H14</f>
        <v>15107</v>
      </c>
      <c r="I33" s="27">
        <f>I7+I8+I10+I12+I16+I18+I20+I22+I24+I27+I29+I30+I31+I32+I14</f>
        <v>15508</v>
      </c>
    </row>
    <row r="34" spans="1:9" s="28" customFormat="1" ht="30" customHeight="1">
      <c r="A34" s="22" t="s">
        <v>66</v>
      </c>
      <c r="B34" s="103" t="s">
        <v>96</v>
      </c>
      <c r="C34" s="103"/>
      <c r="D34" s="103"/>
      <c r="E34" s="103"/>
      <c r="F34" s="103"/>
      <c r="G34" s="29"/>
      <c r="H34" s="29"/>
      <c r="I34" s="30"/>
    </row>
    <row r="35" spans="1:19" ht="39" customHeight="1">
      <c r="A35" s="7">
        <v>1</v>
      </c>
      <c r="B35" s="20" t="s">
        <v>4</v>
      </c>
      <c r="C35" s="19"/>
      <c r="D35" s="31"/>
      <c r="E35" s="31"/>
      <c r="F35" s="32"/>
      <c r="G35" s="12">
        <f>G40</f>
        <v>1827.9</v>
      </c>
      <c r="H35" s="12">
        <f>H40</f>
        <v>968.6</v>
      </c>
      <c r="I35" s="12">
        <f>I40</f>
        <v>0</v>
      </c>
      <c r="K35" s="14"/>
      <c r="L35" s="14"/>
      <c r="M35" s="14"/>
      <c r="N35" s="14"/>
      <c r="O35" s="14"/>
      <c r="P35" s="14"/>
      <c r="Q35" s="14"/>
      <c r="R35" s="14"/>
      <c r="S35" s="14"/>
    </row>
    <row r="36" spans="1:19" s="35" customFormat="1" ht="201" customHeight="1">
      <c r="A36" s="78" t="s">
        <v>18</v>
      </c>
      <c r="B36" s="20" t="s">
        <v>154</v>
      </c>
      <c r="C36" s="20" t="s">
        <v>152</v>
      </c>
      <c r="D36" s="33" t="s">
        <v>68</v>
      </c>
      <c r="E36" s="7" t="s">
        <v>155</v>
      </c>
      <c r="F36" s="34" t="s">
        <v>24</v>
      </c>
      <c r="G36" s="1" t="s">
        <v>25</v>
      </c>
      <c r="H36" s="1" t="s">
        <v>36</v>
      </c>
      <c r="I36" s="1" t="s">
        <v>36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35" customFormat="1" ht="195.75" customHeight="1">
      <c r="A37" s="78" t="s">
        <v>19</v>
      </c>
      <c r="B37" s="20" t="s">
        <v>67</v>
      </c>
      <c r="C37" s="20" t="s">
        <v>156</v>
      </c>
      <c r="D37" s="33" t="s">
        <v>68</v>
      </c>
      <c r="E37" s="7" t="s">
        <v>157</v>
      </c>
      <c r="F37" s="34" t="s">
        <v>24</v>
      </c>
      <c r="G37" s="1" t="s">
        <v>25</v>
      </c>
      <c r="H37" s="1" t="s">
        <v>36</v>
      </c>
      <c r="I37" s="1" t="s">
        <v>36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35" customFormat="1" ht="226.5" customHeight="1">
      <c r="A38" s="78" t="s">
        <v>69</v>
      </c>
      <c r="B38" s="20" t="s">
        <v>158</v>
      </c>
      <c r="C38" s="20" t="s">
        <v>152</v>
      </c>
      <c r="D38" s="33" t="s">
        <v>68</v>
      </c>
      <c r="E38" s="7" t="s">
        <v>159</v>
      </c>
      <c r="F38" s="34" t="s">
        <v>24</v>
      </c>
      <c r="G38" s="1" t="s">
        <v>25</v>
      </c>
      <c r="H38" s="1" t="s">
        <v>36</v>
      </c>
      <c r="I38" s="1" t="s">
        <v>36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35" customFormat="1" ht="210.75" customHeight="1">
      <c r="A39" s="78" t="s">
        <v>35</v>
      </c>
      <c r="B39" s="20" t="s">
        <v>99</v>
      </c>
      <c r="C39" s="20" t="s">
        <v>152</v>
      </c>
      <c r="D39" s="33" t="s">
        <v>77</v>
      </c>
      <c r="E39" s="33" t="s">
        <v>160</v>
      </c>
      <c r="F39" s="34" t="s">
        <v>24</v>
      </c>
      <c r="G39" s="1" t="s">
        <v>25</v>
      </c>
      <c r="H39" s="1" t="s">
        <v>36</v>
      </c>
      <c r="I39" s="1" t="s">
        <v>36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35" customFormat="1" ht="214.5" customHeight="1">
      <c r="A40" s="78" t="s">
        <v>85</v>
      </c>
      <c r="B40" s="20" t="s">
        <v>81</v>
      </c>
      <c r="C40" s="20" t="s">
        <v>171</v>
      </c>
      <c r="D40" s="7" t="s">
        <v>15</v>
      </c>
      <c r="E40" s="7" t="s">
        <v>16</v>
      </c>
      <c r="F40" s="13" t="s">
        <v>95</v>
      </c>
      <c r="G40" s="1">
        <v>1827.9</v>
      </c>
      <c r="H40" s="1">
        <v>968.6</v>
      </c>
      <c r="I40" s="1"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35" customFormat="1" ht="64.5" customHeight="1">
      <c r="A41" s="6" t="s">
        <v>64</v>
      </c>
      <c r="B41" s="20" t="s">
        <v>87</v>
      </c>
      <c r="C41" s="20"/>
      <c r="D41" s="7"/>
      <c r="E41" s="7"/>
      <c r="F41" s="13"/>
      <c r="G41" s="1"/>
      <c r="H41" s="1"/>
      <c r="I41" s="1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35" customFormat="1" ht="81" customHeight="1">
      <c r="A42" s="104" t="s">
        <v>20</v>
      </c>
      <c r="B42" s="20" t="s">
        <v>100</v>
      </c>
      <c r="C42" s="98" t="s">
        <v>162</v>
      </c>
      <c r="D42" s="90" t="s">
        <v>76</v>
      </c>
      <c r="E42" s="90" t="s">
        <v>91</v>
      </c>
      <c r="F42" s="93" t="s">
        <v>27</v>
      </c>
      <c r="G42" s="1"/>
      <c r="H42" s="1"/>
      <c r="I42" s="1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35" customFormat="1" ht="29.25" customHeight="1">
      <c r="A43" s="105"/>
      <c r="B43" s="20" t="s">
        <v>86</v>
      </c>
      <c r="C43" s="99"/>
      <c r="D43" s="91"/>
      <c r="E43" s="91"/>
      <c r="F43" s="94"/>
      <c r="G43" s="1">
        <v>34.8</v>
      </c>
      <c r="H43" s="1">
        <v>34.8</v>
      </c>
      <c r="I43" s="1" t="s">
        <v>36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35" customFormat="1" ht="42" customHeight="1">
      <c r="A44" s="105"/>
      <c r="B44" s="20" t="s">
        <v>88</v>
      </c>
      <c r="C44" s="99"/>
      <c r="D44" s="91"/>
      <c r="E44" s="91"/>
      <c r="F44" s="94"/>
      <c r="G44" s="1">
        <v>0</v>
      </c>
      <c r="H44" s="1">
        <v>0</v>
      </c>
      <c r="I44" s="1" t="s">
        <v>36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35" customFormat="1" ht="42" customHeight="1" hidden="1">
      <c r="A45" s="105"/>
      <c r="B45" s="20" t="s">
        <v>89</v>
      </c>
      <c r="C45" s="99"/>
      <c r="D45" s="91"/>
      <c r="E45" s="91"/>
      <c r="F45" s="94"/>
      <c r="G45" s="1">
        <v>0</v>
      </c>
      <c r="H45" s="1">
        <v>0</v>
      </c>
      <c r="I45" s="1"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35" customFormat="1" ht="88.5" customHeight="1">
      <c r="A46" s="105"/>
      <c r="B46" s="20" t="s">
        <v>161</v>
      </c>
      <c r="C46" s="100"/>
      <c r="D46" s="92"/>
      <c r="E46" s="92"/>
      <c r="F46" s="95"/>
      <c r="G46" s="1">
        <v>0</v>
      </c>
      <c r="H46" s="1">
        <v>0</v>
      </c>
      <c r="I46" s="1" t="s">
        <v>36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35" customFormat="1" ht="262.5" customHeight="1">
      <c r="A47" s="78" t="s">
        <v>90</v>
      </c>
      <c r="B47" s="20" t="s">
        <v>97</v>
      </c>
      <c r="C47" s="55" t="s">
        <v>162</v>
      </c>
      <c r="D47" s="56" t="s">
        <v>76</v>
      </c>
      <c r="E47" s="56" t="s">
        <v>163</v>
      </c>
      <c r="F47" s="61" t="s">
        <v>24</v>
      </c>
      <c r="G47" s="1" t="s">
        <v>25</v>
      </c>
      <c r="H47" s="1" t="s">
        <v>25</v>
      </c>
      <c r="I47" s="1" t="s">
        <v>36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35" customFormat="1" ht="64.5" customHeight="1">
      <c r="A48" s="6" t="s">
        <v>21</v>
      </c>
      <c r="B48" s="20" t="s">
        <v>113</v>
      </c>
      <c r="C48" s="20"/>
      <c r="D48" s="7"/>
      <c r="E48" s="7"/>
      <c r="F48" s="13"/>
      <c r="G48" s="1"/>
      <c r="H48" s="1"/>
      <c r="I48" s="1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35" customFormat="1" ht="288.75" customHeight="1">
      <c r="A49" s="79" t="s">
        <v>178</v>
      </c>
      <c r="B49" s="55" t="s">
        <v>148</v>
      </c>
      <c r="C49" s="90" t="s">
        <v>149</v>
      </c>
      <c r="D49" s="56" t="s">
        <v>13</v>
      </c>
      <c r="E49" s="7" t="s">
        <v>150</v>
      </c>
      <c r="F49" s="34" t="s">
        <v>24</v>
      </c>
      <c r="G49" s="1" t="s">
        <v>25</v>
      </c>
      <c r="H49" s="1" t="s">
        <v>36</v>
      </c>
      <c r="I49" s="1" t="s">
        <v>36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35" customFormat="1" ht="211.5" customHeight="1">
      <c r="A50" s="79" t="s">
        <v>70</v>
      </c>
      <c r="B50" s="55" t="s">
        <v>179</v>
      </c>
      <c r="C50" s="92"/>
      <c r="D50" s="56" t="s">
        <v>2</v>
      </c>
      <c r="E50" s="7" t="s">
        <v>16</v>
      </c>
      <c r="F50" s="13" t="s">
        <v>95</v>
      </c>
      <c r="G50" s="1" t="s">
        <v>36</v>
      </c>
      <c r="H50" s="1" t="s">
        <v>36</v>
      </c>
      <c r="I50" s="1" t="s">
        <v>36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35" customFormat="1" ht="244.5" customHeight="1">
      <c r="A51" s="79" t="s">
        <v>92</v>
      </c>
      <c r="B51" s="55" t="s">
        <v>164</v>
      </c>
      <c r="C51" s="20" t="s">
        <v>152</v>
      </c>
      <c r="D51" s="56" t="s">
        <v>15</v>
      </c>
      <c r="E51" s="7" t="s">
        <v>174</v>
      </c>
      <c r="F51" s="13" t="s">
        <v>24</v>
      </c>
      <c r="G51" s="1" t="s">
        <v>25</v>
      </c>
      <c r="H51" s="1" t="s">
        <v>25</v>
      </c>
      <c r="I51" s="1" t="s">
        <v>25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35" customFormat="1" ht="202.5" customHeight="1">
      <c r="A52" s="79" t="s">
        <v>93</v>
      </c>
      <c r="B52" s="55" t="s">
        <v>165</v>
      </c>
      <c r="C52" s="20" t="s">
        <v>152</v>
      </c>
      <c r="D52" s="56" t="s">
        <v>15</v>
      </c>
      <c r="E52" s="7" t="s">
        <v>173</v>
      </c>
      <c r="F52" s="13" t="s">
        <v>24</v>
      </c>
      <c r="G52" s="1" t="s">
        <v>25</v>
      </c>
      <c r="H52" s="1" t="s">
        <v>25</v>
      </c>
      <c r="I52" s="1" t="s">
        <v>25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35" customFormat="1" ht="269.25" customHeight="1">
      <c r="A53" s="79" t="s">
        <v>180</v>
      </c>
      <c r="B53" s="55" t="s">
        <v>151</v>
      </c>
      <c r="C53" s="20" t="s">
        <v>152</v>
      </c>
      <c r="D53" s="56" t="s">
        <v>15</v>
      </c>
      <c r="E53" s="7" t="s">
        <v>153</v>
      </c>
      <c r="F53" s="13" t="s">
        <v>24</v>
      </c>
      <c r="G53" s="1" t="s">
        <v>25</v>
      </c>
      <c r="H53" s="1" t="s">
        <v>25</v>
      </c>
      <c r="I53" s="1" t="s">
        <v>25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9" ht="231.75" customHeight="1" hidden="1">
      <c r="A54" s="7">
        <v>1</v>
      </c>
      <c r="B54" s="20" t="s">
        <v>5</v>
      </c>
      <c r="C54" s="20"/>
      <c r="D54" s="7"/>
      <c r="E54" s="7"/>
      <c r="F54" s="13"/>
      <c r="G54" s="13"/>
      <c r="H54" s="13"/>
      <c r="I54" s="13"/>
    </row>
    <row r="55" spans="1:9" ht="231.75" customHeight="1" hidden="1">
      <c r="A55" s="7">
        <v>2</v>
      </c>
      <c r="B55" s="20" t="s">
        <v>6</v>
      </c>
      <c r="C55" s="20"/>
      <c r="D55" s="7"/>
      <c r="E55" s="7"/>
      <c r="F55" s="13"/>
      <c r="G55" s="13"/>
      <c r="H55" s="13"/>
      <c r="I55" s="13"/>
    </row>
    <row r="56" spans="1:9" ht="231.75" customHeight="1" hidden="1">
      <c r="A56" s="7">
        <v>3</v>
      </c>
      <c r="B56" s="20" t="s">
        <v>7</v>
      </c>
      <c r="C56" s="20"/>
      <c r="D56" s="7"/>
      <c r="E56" s="7"/>
      <c r="F56" s="13"/>
      <c r="G56" s="13"/>
      <c r="H56" s="13"/>
      <c r="I56" s="13"/>
    </row>
    <row r="57" spans="1:9" ht="231.75" customHeight="1" hidden="1">
      <c r="A57" s="7">
        <v>4</v>
      </c>
      <c r="B57" s="20" t="s">
        <v>8</v>
      </c>
      <c r="C57" s="20"/>
      <c r="D57" s="7"/>
      <c r="E57" s="7"/>
      <c r="F57" s="13"/>
      <c r="G57" s="13"/>
      <c r="H57" s="13"/>
      <c r="I57" s="13"/>
    </row>
    <row r="58" spans="1:9" ht="231.75" customHeight="1" hidden="1">
      <c r="A58" s="7">
        <v>5</v>
      </c>
      <c r="B58" s="20" t="s">
        <v>9</v>
      </c>
      <c r="C58" s="20"/>
      <c r="D58" s="7"/>
      <c r="E58" s="7"/>
      <c r="F58" s="13"/>
      <c r="G58" s="13"/>
      <c r="H58" s="13"/>
      <c r="I58" s="13"/>
    </row>
    <row r="59" spans="1:9" ht="231.75" customHeight="1" hidden="1">
      <c r="A59" s="7">
        <v>6</v>
      </c>
      <c r="B59" s="20" t="s">
        <v>10</v>
      </c>
      <c r="C59" s="20"/>
      <c r="D59" s="7"/>
      <c r="E59" s="7"/>
      <c r="F59" s="13"/>
      <c r="G59" s="13"/>
      <c r="H59" s="13"/>
      <c r="I59" s="13"/>
    </row>
    <row r="60" spans="1:9" ht="231.75" customHeight="1" hidden="1">
      <c r="A60" s="7">
        <v>7</v>
      </c>
      <c r="B60" s="20" t="s">
        <v>11</v>
      </c>
      <c r="C60" s="20"/>
      <c r="D60" s="7"/>
      <c r="E60" s="7"/>
      <c r="F60" s="13"/>
      <c r="G60" s="13"/>
      <c r="H60" s="13"/>
      <c r="I60" s="13"/>
    </row>
    <row r="61" spans="1:9" ht="43.5" customHeight="1">
      <c r="A61" s="80" t="s">
        <v>0</v>
      </c>
      <c r="B61" s="54" t="s">
        <v>166</v>
      </c>
      <c r="C61" s="19"/>
      <c r="D61" s="7"/>
      <c r="E61" s="7"/>
      <c r="F61" s="13" t="s">
        <v>95</v>
      </c>
      <c r="G61" s="5">
        <f>G62</f>
        <v>300</v>
      </c>
      <c r="H61" s="5">
        <f>H62</f>
        <v>300</v>
      </c>
      <c r="I61" s="5">
        <f>I62</f>
        <v>300</v>
      </c>
    </row>
    <row r="62" spans="1:9" ht="165" customHeight="1">
      <c r="A62" s="78" t="s">
        <v>181</v>
      </c>
      <c r="B62" s="20" t="s">
        <v>12</v>
      </c>
      <c r="C62" s="55" t="s">
        <v>156</v>
      </c>
      <c r="D62" s="7" t="s">
        <v>15</v>
      </c>
      <c r="E62" s="7" t="s">
        <v>16</v>
      </c>
      <c r="F62" s="13" t="s">
        <v>95</v>
      </c>
      <c r="G62" s="1">
        <v>300</v>
      </c>
      <c r="H62" s="1">
        <v>300</v>
      </c>
      <c r="I62" s="1">
        <v>300</v>
      </c>
    </row>
    <row r="63" spans="1:9" ht="35.25" customHeight="1">
      <c r="A63" s="80" t="s">
        <v>22</v>
      </c>
      <c r="B63" s="48" t="s">
        <v>101</v>
      </c>
      <c r="C63" s="19"/>
      <c r="D63" s="33"/>
      <c r="E63" s="33"/>
      <c r="F63" s="36"/>
      <c r="G63" s="12">
        <f>G64</f>
        <v>3840.4</v>
      </c>
      <c r="H63" s="12">
        <f>H64</f>
        <v>3890.4</v>
      </c>
      <c r="I63" s="12">
        <f>I64</f>
        <v>3940.4</v>
      </c>
    </row>
    <row r="64" spans="1:9" ht="202.5" customHeight="1">
      <c r="A64" s="78" t="s">
        <v>23</v>
      </c>
      <c r="B64" s="20" t="s">
        <v>102</v>
      </c>
      <c r="C64" s="20" t="s">
        <v>152</v>
      </c>
      <c r="D64" s="7" t="s">
        <v>15</v>
      </c>
      <c r="E64" s="33" t="s">
        <v>17</v>
      </c>
      <c r="F64" s="13" t="s">
        <v>95</v>
      </c>
      <c r="G64" s="1">
        <v>3840.4</v>
      </c>
      <c r="H64" s="1">
        <v>3890.4</v>
      </c>
      <c r="I64" s="1">
        <v>3940.4</v>
      </c>
    </row>
    <row r="65" spans="1:9" ht="80.25" customHeight="1">
      <c r="A65" s="7" t="s">
        <v>71</v>
      </c>
      <c r="B65" s="49" t="s">
        <v>175</v>
      </c>
      <c r="C65" s="67"/>
      <c r="D65" s="31"/>
      <c r="E65" s="31"/>
      <c r="F65" s="32"/>
      <c r="G65" s="5"/>
      <c r="H65" s="5"/>
      <c r="I65" s="5"/>
    </row>
    <row r="66" spans="1:9" ht="120" customHeight="1">
      <c r="A66" s="78" t="s">
        <v>72</v>
      </c>
      <c r="B66" s="20" t="s">
        <v>168</v>
      </c>
      <c r="C66" s="20" t="s">
        <v>169</v>
      </c>
      <c r="D66" s="7" t="s">
        <v>15</v>
      </c>
      <c r="E66" s="7" t="s">
        <v>75</v>
      </c>
      <c r="F66" s="13" t="s">
        <v>24</v>
      </c>
      <c r="G66" s="1" t="s">
        <v>25</v>
      </c>
      <c r="H66" s="1" t="s">
        <v>25</v>
      </c>
      <c r="I66" s="1" t="s">
        <v>25</v>
      </c>
    </row>
    <row r="67" spans="1:9" ht="114" customHeight="1">
      <c r="A67" s="78" t="s">
        <v>182</v>
      </c>
      <c r="B67" s="20" t="s">
        <v>170</v>
      </c>
      <c r="C67" s="20" t="s">
        <v>176</v>
      </c>
      <c r="D67" s="7" t="s">
        <v>15</v>
      </c>
      <c r="E67" s="7" t="s">
        <v>74</v>
      </c>
      <c r="F67" s="13" t="s">
        <v>24</v>
      </c>
      <c r="G67" s="1" t="s">
        <v>25</v>
      </c>
      <c r="H67" s="1" t="s">
        <v>25</v>
      </c>
      <c r="I67" s="1" t="s">
        <v>25</v>
      </c>
    </row>
    <row r="68" spans="1:9" ht="94.5" customHeight="1">
      <c r="A68" s="78" t="s">
        <v>183</v>
      </c>
      <c r="B68" s="20" t="s">
        <v>172</v>
      </c>
      <c r="C68" s="20" t="s">
        <v>167</v>
      </c>
      <c r="D68" s="7" t="s">
        <v>15</v>
      </c>
      <c r="E68" s="7" t="s">
        <v>177</v>
      </c>
      <c r="F68" s="13" t="s">
        <v>24</v>
      </c>
      <c r="G68" s="1" t="s">
        <v>25</v>
      </c>
      <c r="H68" s="1" t="s">
        <v>25</v>
      </c>
      <c r="I68" s="1" t="s">
        <v>25</v>
      </c>
    </row>
    <row r="69" spans="1:9" s="14" customFormat="1" ht="44.25" customHeight="1">
      <c r="A69" s="7"/>
      <c r="B69" s="19" t="s">
        <v>60</v>
      </c>
      <c r="C69" s="19"/>
      <c r="D69" s="31"/>
      <c r="E69" s="31"/>
      <c r="F69" s="32"/>
      <c r="G69" s="5">
        <f>G35+G48+G61+G63</f>
        <v>5968.3</v>
      </c>
      <c r="H69" s="5">
        <f>H35+H48+H61+H63</f>
        <v>5159</v>
      </c>
      <c r="I69" s="5">
        <f>I35+I48+I61+I63</f>
        <v>4240.4</v>
      </c>
    </row>
    <row r="70" spans="1:9" s="28" customFormat="1" ht="25.5" customHeight="1">
      <c r="A70" s="22" t="s">
        <v>62</v>
      </c>
      <c r="B70" s="84" t="s">
        <v>133</v>
      </c>
      <c r="C70" s="84"/>
      <c r="D70" s="84"/>
      <c r="E70" s="84"/>
      <c r="F70" s="84"/>
      <c r="G70" s="29"/>
      <c r="H70" s="29"/>
      <c r="I70" s="30"/>
    </row>
    <row r="71" spans="1:9" s="37" customFormat="1" ht="120.75" customHeight="1">
      <c r="A71" s="6" t="s">
        <v>63</v>
      </c>
      <c r="B71" s="50" t="s">
        <v>132</v>
      </c>
      <c r="C71" s="20" t="s">
        <v>131</v>
      </c>
      <c r="D71" s="64" t="s">
        <v>15</v>
      </c>
      <c r="E71" s="64" t="s">
        <v>26</v>
      </c>
      <c r="F71" s="34" t="s">
        <v>24</v>
      </c>
      <c r="G71" s="1" t="s">
        <v>25</v>
      </c>
      <c r="H71" s="1" t="s">
        <v>25</v>
      </c>
      <c r="I71" s="1" t="s">
        <v>25</v>
      </c>
    </row>
    <row r="72" spans="1:13" s="16" customFormat="1" ht="39" customHeight="1">
      <c r="A72" s="6"/>
      <c r="B72" s="51" t="s">
        <v>28</v>
      </c>
      <c r="C72" s="68"/>
      <c r="D72" s="38"/>
      <c r="E72" s="39"/>
      <c r="F72" s="40" t="s">
        <v>95</v>
      </c>
      <c r="G72" s="15">
        <f>G75+G76+G74</f>
        <v>20261.3</v>
      </c>
      <c r="H72" s="15">
        <f>H75+H76+H74</f>
        <v>20266</v>
      </c>
      <c r="I72" s="15">
        <f>I75+I76+I74</f>
        <v>19748.4</v>
      </c>
      <c r="L72" s="17"/>
      <c r="M72" s="17"/>
    </row>
    <row r="73" spans="1:9" s="24" customFormat="1" ht="24" customHeight="1">
      <c r="A73" s="6"/>
      <c r="B73" s="85" t="s">
        <v>29</v>
      </c>
      <c r="C73" s="86"/>
      <c r="D73" s="86"/>
      <c r="E73" s="87"/>
      <c r="F73" s="40"/>
      <c r="G73" s="3"/>
      <c r="H73" s="3"/>
      <c r="I73" s="2"/>
    </row>
    <row r="74" spans="1:12" s="42" customFormat="1" ht="53.25" customHeight="1">
      <c r="A74" s="6" t="s">
        <v>63</v>
      </c>
      <c r="B74" s="52" t="s">
        <v>31</v>
      </c>
      <c r="C74" s="66"/>
      <c r="D74" s="57"/>
      <c r="E74" s="23"/>
      <c r="F74" s="40" t="s">
        <v>95</v>
      </c>
      <c r="G74" s="41">
        <f>G33</f>
        <v>14293</v>
      </c>
      <c r="H74" s="41">
        <f>H33</f>
        <v>15107</v>
      </c>
      <c r="I74" s="41">
        <f>I33</f>
        <v>15508</v>
      </c>
      <c r="L74" s="43"/>
    </row>
    <row r="75" spans="1:9" s="42" customFormat="1" ht="62.25" customHeight="1">
      <c r="A75" s="6" t="s">
        <v>64</v>
      </c>
      <c r="B75" s="52" t="s">
        <v>134</v>
      </c>
      <c r="C75" s="66"/>
      <c r="D75" s="57"/>
      <c r="E75" s="23"/>
      <c r="F75" s="40" t="s">
        <v>95</v>
      </c>
      <c r="G75" s="15">
        <f>G69</f>
        <v>5968.3</v>
      </c>
      <c r="H75" s="15">
        <f>H69</f>
        <v>5159</v>
      </c>
      <c r="I75" s="15">
        <f>I69</f>
        <v>4240.4</v>
      </c>
    </row>
    <row r="76" spans="1:10" s="42" customFormat="1" ht="48.75" customHeight="1">
      <c r="A76" s="6" t="s">
        <v>65</v>
      </c>
      <c r="B76" s="53" t="s">
        <v>135</v>
      </c>
      <c r="C76" s="69"/>
      <c r="D76" s="44"/>
      <c r="E76" s="45"/>
      <c r="F76" s="40" t="s">
        <v>95</v>
      </c>
      <c r="G76" s="4">
        <v>0</v>
      </c>
      <c r="H76" s="4">
        <v>0</v>
      </c>
      <c r="I76" s="4">
        <v>0</v>
      </c>
      <c r="J76" s="46"/>
    </row>
    <row r="77" spans="1:2" ht="36" customHeight="1">
      <c r="A77" s="21" t="s">
        <v>82</v>
      </c>
      <c r="B77" s="18" t="s">
        <v>106</v>
      </c>
    </row>
    <row r="78" spans="1:2" ht="18.75">
      <c r="A78" s="21" t="s">
        <v>98</v>
      </c>
      <c r="B78" s="18" t="s">
        <v>83</v>
      </c>
    </row>
    <row r="79" spans="2:9" ht="39" customHeight="1">
      <c r="B79" s="83"/>
      <c r="C79" s="83"/>
      <c r="D79" s="83"/>
      <c r="E79" s="83"/>
      <c r="F79" s="83"/>
      <c r="G79" s="83"/>
      <c r="H79" s="83"/>
      <c r="I79" s="83"/>
    </row>
  </sheetData>
  <sheetProtection/>
  <mergeCells count="65">
    <mergeCell ref="A26:A27"/>
    <mergeCell ref="A28:A29"/>
    <mergeCell ref="A17:A18"/>
    <mergeCell ref="B26:B27"/>
    <mergeCell ref="B28:B29"/>
    <mergeCell ref="B21:B22"/>
    <mergeCell ref="C21:C22"/>
    <mergeCell ref="B19:B20"/>
    <mergeCell ref="D9:D10"/>
    <mergeCell ref="C9:C10"/>
    <mergeCell ref="B9:B10"/>
    <mergeCell ref="B13:B14"/>
    <mergeCell ref="H1:I1"/>
    <mergeCell ref="B4:B5"/>
    <mergeCell ref="C4:C5"/>
    <mergeCell ref="D4:D5"/>
    <mergeCell ref="E4:E5"/>
    <mergeCell ref="G4:I4"/>
    <mergeCell ref="C28:C29"/>
    <mergeCell ref="B6:I6"/>
    <mergeCell ref="C19:C20"/>
    <mergeCell ref="D15:D16"/>
    <mergeCell ref="A13:A14"/>
    <mergeCell ref="B3:H3"/>
    <mergeCell ref="C15:C16"/>
    <mergeCell ref="B15:B16"/>
    <mergeCell ref="A19:A20"/>
    <mergeCell ref="A21:A22"/>
    <mergeCell ref="D21:D22"/>
    <mergeCell ref="A4:A5"/>
    <mergeCell ref="F4:F5"/>
    <mergeCell ref="A11:A12"/>
    <mergeCell ref="B11:B12"/>
    <mergeCell ref="A15:A16"/>
    <mergeCell ref="C11:C12"/>
    <mergeCell ref="C13:C14"/>
    <mergeCell ref="B17:B18"/>
    <mergeCell ref="C17:C18"/>
    <mergeCell ref="G31:G32"/>
    <mergeCell ref="H31:H32"/>
    <mergeCell ref="I31:I32"/>
    <mergeCell ref="D11:D12"/>
    <mergeCell ref="D26:D27"/>
    <mergeCell ref="D28:D29"/>
    <mergeCell ref="D13:D14"/>
    <mergeCell ref="D17:D18"/>
    <mergeCell ref="D19:D20"/>
    <mergeCell ref="F31:F32"/>
    <mergeCell ref="B33:E33"/>
    <mergeCell ref="C31:C32"/>
    <mergeCell ref="D31:D32"/>
    <mergeCell ref="B34:F34"/>
    <mergeCell ref="A42:A46"/>
    <mergeCell ref="D42:D46"/>
    <mergeCell ref="A31:A32"/>
    <mergeCell ref="C26:C27"/>
    <mergeCell ref="B79:I79"/>
    <mergeCell ref="B70:F70"/>
    <mergeCell ref="B73:E73"/>
    <mergeCell ref="B31:B32"/>
    <mergeCell ref="E42:E46"/>
    <mergeCell ref="F42:F46"/>
    <mergeCell ref="E31:E32"/>
    <mergeCell ref="C42:C46"/>
    <mergeCell ref="C49:C50"/>
  </mergeCells>
  <printOptions/>
  <pageMargins left="0.1968503937007874" right="0.1968503937007874" top="0.1968503937007874" bottom="0.2362204724409449" header="0.11811023622047245" footer="0.11811023622047245"/>
  <pageSetup fitToHeight="0" horizontalDpi="600" verticalDpi="600" orientation="landscape" paperSize="9" scale="65" r:id="rId1"/>
  <headerFooter>
    <oddFooter>&amp;C&amp;P</oddFooter>
  </headerFooter>
  <rowBreaks count="4" manualBreakCount="4">
    <brk id="8" max="8" man="1"/>
    <brk id="16" max="8" man="1"/>
    <brk id="33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2017-06-22T13:33:00Z</dcterms:modified>
  <cp:category/>
  <cp:version/>
  <cp:contentType/>
  <cp:contentStatus/>
</cp:coreProperties>
</file>