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6" windowWidth="14340" windowHeight="583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2" i="1"/>
  <c r="M21"/>
  <c r="M20"/>
  <c r="M19"/>
  <c r="M18"/>
  <c r="M17"/>
  <c r="M16"/>
  <c r="M15"/>
  <c r="M13"/>
  <c r="M12"/>
  <c r="F22"/>
  <c r="F21"/>
  <c r="F20"/>
  <c r="F19"/>
  <c r="F18"/>
  <c r="F17"/>
  <c r="F16"/>
  <c r="F15"/>
  <c r="F14"/>
  <c r="F13"/>
  <c r="F12"/>
  <c r="J21" l="1"/>
  <c r="J20"/>
  <c r="J19"/>
  <c r="J18"/>
  <c r="J17"/>
  <c r="J16"/>
  <c r="J15"/>
  <c r="J14"/>
  <c r="J13"/>
  <c r="J12"/>
  <c r="I21"/>
  <c r="I20"/>
  <c r="I19"/>
  <c r="I18"/>
  <c r="I17"/>
  <c r="I16"/>
  <c r="I15"/>
  <c r="I14"/>
  <c r="I13"/>
  <c r="I12"/>
  <c r="I22" s="1"/>
  <c r="L22"/>
  <c r="K22"/>
  <c r="H22"/>
  <c r="G22"/>
  <c r="E22"/>
  <c r="D22"/>
  <c r="J22" l="1"/>
</calcChain>
</file>

<file path=xl/sharedStrings.xml><?xml version="1.0" encoding="utf-8"?>
<sst xmlns="http://schemas.openxmlformats.org/spreadsheetml/2006/main" count="33" uniqueCount="26">
  <si>
    <t>№ п/п</t>
  </si>
  <si>
    <t>Всего дотация на выравнивание бюджетной обеспеченности поселений</t>
  </si>
  <si>
    <t>в том числе:</t>
  </si>
  <si>
    <t>Дотация на поддержку мер по обеспечению сбалансированности бюджетов</t>
  </si>
  <si>
    <t>Всего</t>
  </si>
  <si>
    <t>Дотация бюджетам муниципальных образований района за 9 месяцев 2015 года</t>
  </si>
  <si>
    <t>Наименование муниципального образования</t>
  </si>
  <si>
    <t>город Устюжна</t>
  </si>
  <si>
    <t>Залесское</t>
  </si>
  <si>
    <t>Лентьевское</t>
  </si>
  <si>
    <t>Мезженское</t>
  </si>
  <si>
    <t>Моденское</t>
  </si>
  <si>
    <t>Никифоровское</t>
  </si>
  <si>
    <t>Никольское</t>
  </si>
  <si>
    <t>поселок имени  Желябова</t>
  </si>
  <si>
    <t>Сошневское</t>
  </si>
  <si>
    <t>Устюженское</t>
  </si>
  <si>
    <t>Утверждено на 2015 год, тыс.руб.</t>
  </si>
  <si>
    <t>Исполнено за 9 месяцев 2015 года, тыс.руб.</t>
  </si>
  <si>
    <t>предоставляемая за счет субвенции из областного бюджета</t>
  </si>
  <si>
    <t>% исполнения</t>
  </si>
  <si>
    <t>предоставляемая за счет собственных доходов местног бюджета района</t>
  </si>
  <si>
    <t>к постановлению администрации</t>
  </si>
  <si>
    <t>от _____________ №_______</t>
  </si>
  <si>
    <t xml:space="preserve">       Устюженского муниципального района</t>
  </si>
  <si>
    <t>Приложение  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</si>
</sst>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3"/>
  <sheetViews>
    <sheetView tabSelected="1" workbookViewId="0">
      <selection activeCell="P10" sqref="P10"/>
    </sheetView>
  </sheetViews>
  <sheetFormatPr defaultRowHeight="14.4"/>
  <cols>
    <col min="1" max="1" width="4.33203125" customWidth="1"/>
    <col min="2" max="2" width="6.21875" customWidth="1"/>
    <col min="3" max="3" width="18" customWidth="1"/>
    <col min="4" max="4" width="12.77734375" customWidth="1"/>
    <col min="5" max="5" width="11.44140625" customWidth="1"/>
    <col min="7" max="7" width="13.33203125" customWidth="1"/>
    <col min="8" max="8" width="11.6640625" customWidth="1"/>
    <col min="9" max="9" width="13" customWidth="1"/>
    <col min="10" max="10" width="11.88671875" customWidth="1"/>
    <col min="11" max="11" width="13.109375" customWidth="1"/>
    <col min="12" max="12" width="11.5546875" customWidth="1"/>
  </cols>
  <sheetData>
    <row r="1" spans="2:13" ht="15.6">
      <c r="K1" s="13"/>
      <c r="L1" s="14" t="s">
        <v>25</v>
      </c>
      <c r="M1" s="14"/>
    </row>
    <row r="2" spans="2:13" ht="15.6">
      <c r="B2" s="12"/>
      <c r="C2" s="12"/>
      <c r="D2" s="12"/>
      <c r="E2" s="12"/>
      <c r="F2" s="12"/>
      <c r="G2" s="12"/>
      <c r="H2" s="12"/>
      <c r="I2" s="12"/>
      <c r="J2" s="14" t="s">
        <v>22</v>
      </c>
      <c r="K2" s="14"/>
      <c r="L2" s="14"/>
      <c r="M2" s="14"/>
    </row>
    <row r="3" spans="2:13" ht="15.6">
      <c r="B3" s="12"/>
      <c r="C3" s="12"/>
      <c r="D3" s="12"/>
      <c r="E3" s="12"/>
      <c r="F3" s="12"/>
      <c r="G3" s="12"/>
      <c r="H3" s="12"/>
      <c r="I3" s="12"/>
      <c r="J3" s="14" t="s">
        <v>24</v>
      </c>
      <c r="K3" s="14"/>
      <c r="L3" s="14"/>
      <c r="M3" s="14"/>
    </row>
    <row r="4" spans="2:13" ht="15.6">
      <c r="B4" s="12"/>
      <c r="C4" s="12"/>
      <c r="D4" s="12"/>
      <c r="E4" s="12"/>
      <c r="F4" s="12"/>
      <c r="G4" s="12"/>
      <c r="H4" s="12"/>
      <c r="I4" s="12"/>
      <c r="J4" s="14" t="s">
        <v>23</v>
      </c>
      <c r="K4" s="14"/>
      <c r="L4" s="14"/>
      <c r="M4" s="14"/>
    </row>
    <row r="5" spans="2:13" ht="15.6">
      <c r="B5" s="1"/>
      <c r="C5" s="1"/>
      <c r="D5" s="1"/>
      <c r="E5" s="1"/>
      <c r="F5" s="3"/>
      <c r="G5" s="1"/>
      <c r="H5" s="1"/>
      <c r="I5" s="1"/>
      <c r="J5" s="1"/>
      <c r="K5" s="1"/>
      <c r="L5" s="3"/>
    </row>
    <row r="6" spans="2:13" ht="15.6" customHeight="1">
      <c r="B6" s="15" t="s">
        <v>5</v>
      </c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3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3" ht="18" customHeight="1">
      <c r="B8" s="16" t="s">
        <v>0</v>
      </c>
      <c r="C8" s="16" t="s">
        <v>6</v>
      </c>
      <c r="D8" s="21" t="s">
        <v>1</v>
      </c>
      <c r="E8" s="22"/>
      <c r="F8" s="23"/>
      <c r="G8" s="19" t="s">
        <v>2</v>
      </c>
      <c r="H8" s="19"/>
      <c r="I8" s="19"/>
      <c r="J8" s="19"/>
      <c r="K8" s="21" t="s">
        <v>3</v>
      </c>
      <c r="L8" s="22"/>
      <c r="M8" s="23"/>
    </row>
    <row r="9" spans="2:13" ht="52.2" customHeight="1">
      <c r="B9" s="17"/>
      <c r="C9" s="17"/>
      <c r="D9" s="24"/>
      <c r="E9" s="25"/>
      <c r="F9" s="26"/>
      <c r="G9" s="20" t="s">
        <v>19</v>
      </c>
      <c r="H9" s="20"/>
      <c r="I9" s="20" t="s">
        <v>21</v>
      </c>
      <c r="J9" s="20"/>
      <c r="K9" s="24"/>
      <c r="L9" s="25"/>
      <c r="M9" s="26"/>
    </row>
    <row r="10" spans="2:13" ht="82.8" customHeight="1">
      <c r="B10" s="18"/>
      <c r="C10" s="18"/>
      <c r="D10" s="4" t="s">
        <v>17</v>
      </c>
      <c r="E10" s="4" t="s">
        <v>18</v>
      </c>
      <c r="F10" s="4" t="s">
        <v>20</v>
      </c>
      <c r="G10" s="4" t="s">
        <v>17</v>
      </c>
      <c r="H10" s="4" t="s">
        <v>18</v>
      </c>
      <c r="I10" s="4" t="s">
        <v>17</v>
      </c>
      <c r="J10" s="4" t="s">
        <v>18</v>
      </c>
      <c r="K10" s="11" t="s">
        <v>17</v>
      </c>
      <c r="L10" s="11" t="s">
        <v>18</v>
      </c>
      <c r="M10" s="4" t="s">
        <v>20</v>
      </c>
    </row>
    <row r="11" spans="2:13" ht="15.6"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</row>
    <row r="12" spans="2:13" ht="15.6">
      <c r="B12" s="7">
        <v>1</v>
      </c>
      <c r="C12" s="8" t="s">
        <v>7</v>
      </c>
      <c r="D12" s="9">
        <v>998.2</v>
      </c>
      <c r="E12" s="10">
        <v>746.6</v>
      </c>
      <c r="F12" s="10">
        <f>E12/D12*100</f>
        <v>74.794630334602289</v>
      </c>
      <c r="G12" s="9">
        <v>998.2</v>
      </c>
      <c r="H12" s="9">
        <v>746.6</v>
      </c>
      <c r="I12" s="9">
        <f>D12-G12</f>
        <v>0</v>
      </c>
      <c r="J12" s="10">
        <f>E12-H12</f>
        <v>0</v>
      </c>
      <c r="K12" s="10">
        <v>2688.5</v>
      </c>
      <c r="L12" s="10">
        <v>1045.7</v>
      </c>
      <c r="M12" s="10">
        <f>L12/K12*100</f>
        <v>38.895294774037566</v>
      </c>
    </row>
    <row r="13" spans="2:13" ht="15.6">
      <c r="B13" s="7">
        <v>2</v>
      </c>
      <c r="C13" s="8" t="s">
        <v>8</v>
      </c>
      <c r="D13" s="9">
        <v>1049.8</v>
      </c>
      <c r="E13" s="10">
        <v>764.4</v>
      </c>
      <c r="F13" s="10">
        <f t="shared" ref="F13:F22" si="0">E13/D13*100</f>
        <v>72.813869308439706</v>
      </c>
      <c r="G13" s="9">
        <v>90.7</v>
      </c>
      <c r="H13" s="9">
        <v>67.5</v>
      </c>
      <c r="I13" s="9">
        <f t="shared" ref="I13:I21" si="1">D13-G13</f>
        <v>959.09999999999991</v>
      </c>
      <c r="J13" s="10">
        <f t="shared" ref="J13:J21" si="2">E13-H13</f>
        <v>696.9</v>
      </c>
      <c r="K13" s="10">
        <v>1669.4</v>
      </c>
      <c r="L13" s="10">
        <v>637</v>
      </c>
      <c r="M13" s="10">
        <f t="shared" ref="M13:M22" si="3">L13/K13*100</f>
        <v>38.157421828201748</v>
      </c>
    </row>
    <row r="14" spans="2:13" ht="15.6">
      <c r="B14" s="7">
        <v>3</v>
      </c>
      <c r="C14" s="8" t="s">
        <v>9</v>
      </c>
      <c r="D14" s="9">
        <v>3277.2</v>
      </c>
      <c r="E14" s="10">
        <v>2491.4</v>
      </c>
      <c r="F14" s="10">
        <f t="shared" si="0"/>
        <v>76.02221408519469</v>
      </c>
      <c r="G14" s="9">
        <v>80.5</v>
      </c>
      <c r="H14" s="9">
        <v>63.5</v>
      </c>
      <c r="I14" s="9">
        <f t="shared" si="1"/>
        <v>3196.7</v>
      </c>
      <c r="J14" s="10">
        <f t="shared" si="2"/>
        <v>2427.9</v>
      </c>
      <c r="K14" s="10">
        <v>0</v>
      </c>
      <c r="L14" s="10">
        <v>0</v>
      </c>
      <c r="M14" s="10">
        <v>0</v>
      </c>
    </row>
    <row r="15" spans="2:13" ht="15.6">
      <c r="B15" s="7">
        <v>4</v>
      </c>
      <c r="C15" s="8" t="s">
        <v>10</v>
      </c>
      <c r="D15" s="9">
        <v>327.60000000000002</v>
      </c>
      <c r="E15" s="10">
        <v>255.4</v>
      </c>
      <c r="F15" s="10">
        <f t="shared" si="0"/>
        <v>77.960927960927961</v>
      </c>
      <c r="G15" s="9">
        <v>50.8</v>
      </c>
      <c r="H15" s="9">
        <v>38</v>
      </c>
      <c r="I15" s="9">
        <f t="shared" si="1"/>
        <v>276.8</v>
      </c>
      <c r="J15" s="10">
        <f t="shared" si="2"/>
        <v>217.4</v>
      </c>
      <c r="K15" s="10">
        <v>1347.6</v>
      </c>
      <c r="L15" s="10">
        <v>834.4</v>
      </c>
      <c r="M15" s="10">
        <f t="shared" si="3"/>
        <v>61.917482932620956</v>
      </c>
    </row>
    <row r="16" spans="2:13" ht="15.6">
      <c r="B16" s="7">
        <v>5</v>
      </c>
      <c r="C16" s="8" t="s">
        <v>11</v>
      </c>
      <c r="D16" s="9">
        <v>663.7</v>
      </c>
      <c r="E16" s="10">
        <v>464.2</v>
      </c>
      <c r="F16" s="10">
        <f t="shared" si="0"/>
        <v>69.941238511375616</v>
      </c>
      <c r="G16" s="9">
        <v>31.8</v>
      </c>
      <c r="H16" s="9">
        <v>23.6</v>
      </c>
      <c r="I16" s="9">
        <f t="shared" si="1"/>
        <v>631.90000000000009</v>
      </c>
      <c r="J16" s="10">
        <f t="shared" si="2"/>
        <v>440.59999999999997</v>
      </c>
      <c r="K16" s="10">
        <v>971</v>
      </c>
      <c r="L16" s="10">
        <v>540</v>
      </c>
      <c r="M16" s="10">
        <f t="shared" si="3"/>
        <v>55.612770339855821</v>
      </c>
    </row>
    <row r="17" spans="2:13" ht="15.6">
      <c r="B17" s="7">
        <v>6</v>
      </c>
      <c r="C17" s="8" t="s">
        <v>12</v>
      </c>
      <c r="D17" s="9">
        <v>1236.4000000000001</v>
      </c>
      <c r="E17" s="10">
        <v>1100.3</v>
      </c>
      <c r="F17" s="10">
        <f t="shared" si="0"/>
        <v>88.99223552248462</v>
      </c>
      <c r="G17" s="9">
        <v>81.400000000000006</v>
      </c>
      <c r="H17" s="9">
        <v>59.2</v>
      </c>
      <c r="I17" s="9">
        <f t="shared" si="1"/>
        <v>1155</v>
      </c>
      <c r="J17" s="10">
        <f t="shared" si="2"/>
        <v>1041.0999999999999</v>
      </c>
      <c r="K17" s="10">
        <v>1875.8</v>
      </c>
      <c r="L17" s="10">
        <v>765</v>
      </c>
      <c r="M17" s="10">
        <f t="shared" si="3"/>
        <v>40.78259942424566</v>
      </c>
    </row>
    <row r="18" spans="2:13" ht="15.6">
      <c r="B18" s="7">
        <v>7</v>
      </c>
      <c r="C18" s="8" t="s">
        <v>13</v>
      </c>
      <c r="D18" s="9">
        <v>1167.5</v>
      </c>
      <c r="E18" s="10">
        <v>957.4</v>
      </c>
      <c r="F18" s="10">
        <f t="shared" si="0"/>
        <v>82.004282655246257</v>
      </c>
      <c r="G18" s="9">
        <v>79</v>
      </c>
      <c r="H18" s="9">
        <v>61</v>
      </c>
      <c r="I18" s="9">
        <f t="shared" si="1"/>
        <v>1088.5</v>
      </c>
      <c r="J18" s="10">
        <f t="shared" si="2"/>
        <v>896.4</v>
      </c>
      <c r="K18" s="10">
        <v>2021.3</v>
      </c>
      <c r="L18" s="10">
        <v>930</v>
      </c>
      <c r="M18" s="10">
        <f t="shared" si="3"/>
        <v>46.009993568495524</v>
      </c>
    </row>
    <row r="19" spans="2:13" ht="31.2">
      <c r="B19" s="7">
        <v>8</v>
      </c>
      <c r="C19" s="8" t="s">
        <v>14</v>
      </c>
      <c r="D19" s="9">
        <v>987.8</v>
      </c>
      <c r="E19" s="10">
        <v>724.7</v>
      </c>
      <c r="F19" s="10">
        <f t="shared" si="0"/>
        <v>73.36505365458595</v>
      </c>
      <c r="G19" s="9">
        <v>92</v>
      </c>
      <c r="H19" s="9">
        <v>69.099999999999994</v>
      </c>
      <c r="I19" s="9">
        <f t="shared" si="1"/>
        <v>895.8</v>
      </c>
      <c r="J19" s="10">
        <f t="shared" si="2"/>
        <v>655.6</v>
      </c>
      <c r="K19" s="10">
        <v>1772.5</v>
      </c>
      <c r="L19" s="10">
        <v>1479.9</v>
      </c>
      <c r="M19" s="10">
        <f t="shared" si="3"/>
        <v>83.492242595204516</v>
      </c>
    </row>
    <row r="20" spans="2:13" ht="15.6">
      <c r="B20" s="7">
        <v>9</v>
      </c>
      <c r="C20" s="8" t="s">
        <v>15</v>
      </c>
      <c r="D20" s="9">
        <v>284.89999999999998</v>
      </c>
      <c r="E20" s="10">
        <v>244.4</v>
      </c>
      <c r="F20" s="10">
        <f t="shared" si="0"/>
        <v>85.784485784485796</v>
      </c>
      <c r="G20" s="9">
        <v>73.8</v>
      </c>
      <c r="H20" s="9">
        <v>55.4</v>
      </c>
      <c r="I20" s="9">
        <f t="shared" si="1"/>
        <v>211.09999999999997</v>
      </c>
      <c r="J20" s="10">
        <f t="shared" si="2"/>
        <v>189</v>
      </c>
      <c r="K20" s="10">
        <v>1587.5</v>
      </c>
      <c r="L20" s="10">
        <v>905.5</v>
      </c>
      <c r="M20" s="10">
        <f t="shared" si="3"/>
        <v>57.039370078740163</v>
      </c>
    </row>
    <row r="21" spans="2:13" ht="15.6">
      <c r="B21" s="7">
        <v>10</v>
      </c>
      <c r="C21" s="8" t="s">
        <v>16</v>
      </c>
      <c r="D21" s="9">
        <v>1352.1</v>
      </c>
      <c r="E21" s="10">
        <v>1048.0999999999999</v>
      </c>
      <c r="F21" s="10">
        <f t="shared" si="0"/>
        <v>77.516455883440571</v>
      </c>
      <c r="G21" s="9">
        <v>174.5</v>
      </c>
      <c r="H21" s="9">
        <v>130.6</v>
      </c>
      <c r="I21" s="9">
        <f t="shared" si="1"/>
        <v>1177.5999999999999</v>
      </c>
      <c r="J21" s="10">
        <f t="shared" si="2"/>
        <v>917.49999999999989</v>
      </c>
      <c r="K21" s="10">
        <v>2996.2</v>
      </c>
      <c r="L21" s="10">
        <v>1583.5</v>
      </c>
      <c r="M21" s="10">
        <f t="shared" si="3"/>
        <v>52.85027701755557</v>
      </c>
    </row>
    <row r="22" spans="2:13" ht="15.6">
      <c r="B22" s="5"/>
      <c r="C22" s="8" t="s">
        <v>4</v>
      </c>
      <c r="D22" s="10">
        <f>SUM(D12:D21)</f>
        <v>11345.199999999999</v>
      </c>
      <c r="E22" s="10">
        <f t="shared" ref="E22:L22" si="4">SUM(E12:E21)</f>
        <v>8796.9</v>
      </c>
      <c r="F22" s="10">
        <f t="shared" si="0"/>
        <v>77.538518492402076</v>
      </c>
      <c r="G22" s="10">
        <f t="shared" si="4"/>
        <v>1752.7</v>
      </c>
      <c r="H22" s="10">
        <f t="shared" si="4"/>
        <v>1314.5</v>
      </c>
      <c r="I22" s="10">
        <f t="shared" si="4"/>
        <v>9592.5</v>
      </c>
      <c r="J22" s="10">
        <f t="shared" si="4"/>
        <v>7482.4</v>
      </c>
      <c r="K22" s="10">
        <f t="shared" si="4"/>
        <v>16929.8</v>
      </c>
      <c r="L22" s="10">
        <f t="shared" si="4"/>
        <v>8721</v>
      </c>
      <c r="M22" s="10">
        <f t="shared" si="3"/>
        <v>51.512717220522397</v>
      </c>
    </row>
    <row r="23" spans="2:13" ht="15.6">
      <c r="B23" s="1"/>
    </row>
  </sheetData>
  <mergeCells count="12">
    <mergeCell ref="L1:M1"/>
    <mergeCell ref="J2:M2"/>
    <mergeCell ref="J3:M3"/>
    <mergeCell ref="B6:L6"/>
    <mergeCell ref="B8:B10"/>
    <mergeCell ref="C8:C10"/>
    <mergeCell ref="G8:J8"/>
    <mergeCell ref="G9:H9"/>
    <mergeCell ref="I9:J9"/>
    <mergeCell ref="D8:F9"/>
    <mergeCell ref="K8:M9"/>
    <mergeCell ref="J4:M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cp:lastPrinted>2015-10-27T07:05:53Z</cp:lastPrinted>
  <dcterms:created xsi:type="dcterms:W3CDTF">2015-10-26T14:02:34Z</dcterms:created>
  <dcterms:modified xsi:type="dcterms:W3CDTF">2015-10-27T07:39:07Z</dcterms:modified>
</cp:coreProperties>
</file>