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" i="1"/>
  <c r="C20"/>
  <c r="C19" s="1"/>
  <c r="C28"/>
  <c r="C27" s="1"/>
  <c r="C26" s="1"/>
  <c r="C25"/>
  <c r="C24" s="1"/>
  <c r="C23" s="1"/>
  <c r="C22" s="1"/>
  <c r="C18"/>
  <c r="C17" s="1"/>
  <c r="C16" l="1"/>
  <c r="C21"/>
  <c r="C30" l="1"/>
</calcChain>
</file>

<file path=xl/sharedStrings.xml><?xml version="1.0" encoding="utf-8"?>
<sst xmlns="http://schemas.openxmlformats.org/spreadsheetml/2006/main" count="44" uniqueCount="42">
  <si>
    <t>Устюженского муниципального района</t>
  </si>
  <si>
    <t xml:space="preserve">                </t>
  </si>
  <si>
    <t xml:space="preserve">Источники внутреннего финансирования дефицита </t>
  </si>
  <si>
    <t xml:space="preserve">местного бюджета района на 2017 год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</si>
  <si>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</si>
  <si>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</si>
  <si>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Утверждено на 2017 год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</si>
  <si>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</si>
  <si>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</si>
  <si>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</si>
  <si>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</si>
  <si>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</si>
  <si>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</si>
  <si>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</si>
  <si>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</si>
  <si>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</si>
  <si>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</si>
  <si>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</si>
  <si>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</si>
  <si>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</si>
  <si>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</si>
  <si>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</si>
  <si>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</si>
  <si>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</si>
  <si>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</si>
  <si>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</si>
  <si>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</si>
  <si>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</si>
  <si>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</si>
  <si>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</si>
  <si>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</si>
  <si>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</si>
  <si>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</si>
  <si>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</si>
  <si>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</si>
  <si>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ИТОГО</t>
  </si>
  <si>
    <t xml:space="preserve">  (тыс.руб.)</t>
  </si>
  <si>
    <t xml:space="preserve">                                                                             Приложение 1</t>
  </si>
  <si>
    <t xml:space="preserve">                                                                                  к решению Земского Собрания</t>
  </si>
  <si>
    <t xml:space="preserve">                                                             от 08.09.2017 № 51</t>
  </si>
  <si>
    <t xml:space="preserve">                                                                             "Приложение 1</t>
  </si>
  <si>
    <t xml:space="preserve">                                                                 от 22.12.2016  №  113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</si>
</sst>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22" workbookViewId="0">
      <selection activeCell="A8" sqref="A8:C8"/>
    </sheetView>
  </sheetViews>
  <sheetFormatPr defaultRowHeight="15"/>
  <cols>
    <col min="1" max="1" width="29.140625" customWidth="1"/>
    <col min="2" max="2" width="50.5703125" customWidth="1"/>
    <col min="3" max="3" width="13.85546875" customWidth="1"/>
  </cols>
  <sheetData>
    <row r="1" spans="1:4" ht="15.75">
      <c r="A1" s="20" t="s">
        <v>37</v>
      </c>
      <c r="B1" s="20"/>
      <c r="C1" s="20"/>
    </row>
    <row r="2" spans="1:4" ht="15.75">
      <c r="A2" s="20" t="s">
        <v>38</v>
      </c>
      <c r="B2" s="20"/>
      <c r="C2" s="20"/>
    </row>
    <row r="3" spans="1:4" ht="15.75">
      <c r="A3" s="19" t="s">
        <v>0</v>
      </c>
      <c r="B3" s="19"/>
      <c r="C3" s="19"/>
    </row>
    <row r="4" spans="1:4" ht="15.75">
      <c r="A4" s="20" t="s">
        <v>39</v>
      </c>
      <c r="B4" s="20"/>
      <c r="C4" s="20"/>
    </row>
    <row r="5" spans="1:4" ht="16.5">
      <c r="A5" s="1" t="s">
        <v>1</v>
      </c>
    </row>
    <row r="6" spans="1:4" ht="15.75">
      <c r="A6" s="20" t="s">
        <v>40</v>
      </c>
      <c r="B6" s="20"/>
      <c r="C6" s="20"/>
    </row>
    <row r="7" spans="1:4" ht="15.75">
      <c r="A7" s="20" t="s">
        <v>38</v>
      </c>
      <c r="B7" s="20"/>
      <c r="C7" s="20"/>
    </row>
    <row r="8" spans="1:4" ht="15.75">
      <c r="A8" s="19" t="s">
        <v>0</v>
      </c>
      <c r="B8" s="19"/>
      <c r="C8" s="19"/>
    </row>
    <row r="9" spans="1:4" ht="15.75">
      <c r="A9" s="20" t="s">
        <v>41</v>
      </c>
      <c r="B9" s="20"/>
      <c r="C9" s="20"/>
    </row>
    <row r="10" spans="1:4" ht="15.75">
      <c r="A10" s="2"/>
    </row>
    <row r="11" spans="1:4" ht="18.75">
      <c r="A11" s="21" t="s">
        <v>2</v>
      </c>
      <c r="B11" s="21"/>
      <c r="C11" s="21"/>
    </row>
    <row r="12" spans="1:4" ht="18.75">
      <c r="A12" s="21" t="s">
        <v>3</v>
      </c>
      <c r="B12" s="21"/>
      <c r="C12" s="21"/>
    </row>
    <row r="13" spans="1:4" ht="18.75">
      <c r="A13" s="3"/>
      <c r="C13" s="7" t="s">
        <v>36</v>
      </c>
    </row>
    <row r="14" spans="1:4" ht="77.25" customHeight="1">
      <c r="A14" s="12" t="s">
        <v>4</v>
      </c>
      <c r="B14" s="12" t="s">
        <v>5</v>
      </c>
      <c r="C14" s="12" t="s">
        <v>6</v>
      </c>
      <c r="D14" s="4"/>
    </row>
    <row r="15" spans="1:4" ht="15.75">
      <c r="A15" s="12">
        <v>1</v>
      </c>
      <c r="B15" s="12">
        <v>2</v>
      </c>
      <c r="C15" s="12">
        <v>3</v>
      </c>
      <c r="D15" s="4"/>
    </row>
    <row r="16" spans="1:4" ht="32.25" customHeight="1">
      <c r="A16" s="13" t="s">
        <v>7</v>
      </c>
      <c r="B16" s="14" t="s">
        <v>8</v>
      </c>
      <c r="C16" s="11">
        <f>C17+C19</f>
        <v>-7038.8999999999978</v>
      </c>
      <c r="D16" s="4"/>
    </row>
    <row r="17" spans="1:5" ht="48.75" customHeight="1">
      <c r="A17" s="12" t="s">
        <v>9</v>
      </c>
      <c r="B17" s="15" t="s">
        <v>10</v>
      </c>
      <c r="C17" s="16">
        <f>C18</f>
        <v>12423.7</v>
      </c>
      <c r="D17" s="4"/>
    </row>
    <row r="18" spans="1:5" ht="63" customHeight="1">
      <c r="A18" s="12" t="s">
        <v>11</v>
      </c>
      <c r="B18" s="15" t="s">
        <v>12</v>
      </c>
      <c r="C18" s="16">
        <f>7961.1+4462.6</f>
        <v>12423.7</v>
      </c>
      <c r="D18" s="4"/>
    </row>
    <row r="19" spans="1:5" ht="45.75" customHeight="1">
      <c r="A19" s="12" t="s">
        <v>13</v>
      </c>
      <c r="B19" s="17" t="s">
        <v>14</v>
      </c>
      <c r="C19" s="16">
        <f>C20</f>
        <v>-19462.599999999999</v>
      </c>
      <c r="D19" s="4"/>
    </row>
    <row r="20" spans="1:5" ht="60.75" customHeight="1">
      <c r="A20" s="12" t="s">
        <v>15</v>
      </c>
      <c r="B20" s="17" t="s">
        <v>16</v>
      </c>
      <c r="C20" s="16">
        <f>-15000-4462.6</f>
        <v>-19462.599999999999</v>
      </c>
      <c r="D20" s="4"/>
    </row>
    <row r="21" spans="1:5" ht="36.75" customHeight="1">
      <c r="A21" s="13" t="s">
        <v>17</v>
      </c>
      <c r="B21" s="14" t="s">
        <v>18</v>
      </c>
      <c r="C21" s="11">
        <f>C22+C26</f>
        <v>13049.900000000023</v>
      </c>
      <c r="D21" s="4"/>
    </row>
    <row r="22" spans="1:5" ht="26.25" customHeight="1">
      <c r="A22" s="12" t="s">
        <v>19</v>
      </c>
      <c r="B22" s="18" t="s">
        <v>20</v>
      </c>
      <c r="C22" s="16">
        <f>C23</f>
        <v>-402193</v>
      </c>
      <c r="D22" s="4"/>
    </row>
    <row r="23" spans="1:5" ht="27" customHeight="1">
      <c r="A23" s="12" t="s">
        <v>21</v>
      </c>
      <c r="B23" s="18" t="s">
        <v>22</v>
      </c>
      <c r="C23" s="10">
        <f>C24</f>
        <v>-402193</v>
      </c>
      <c r="D23" s="4"/>
    </row>
    <row r="24" spans="1:5" ht="30.75" customHeight="1">
      <c r="A24" s="12" t="s">
        <v>23</v>
      </c>
      <c r="B24" s="18" t="s">
        <v>24</v>
      </c>
      <c r="C24" s="16">
        <f>C25</f>
        <v>-402193</v>
      </c>
      <c r="D24" s="4"/>
    </row>
    <row r="25" spans="1:5" ht="34.5" customHeight="1">
      <c r="A25" s="12" t="s">
        <v>25</v>
      </c>
      <c r="B25" s="18" t="s">
        <v>26</v>
      </c>
      <c r="C25" s="10">
        <f>-389693.4-7961.1-75.9-4462.6</f>
        <v>-402193</v>
      </c>
      <c r="D25" s="4"/>
    </row>
    <row r="26" spans="1:5" ht="16.5" customHeight="1">
      <c r="A26" s="12" t="s">
        <v>27</v>
      </c>
      <c r="B26" s="18" t="s">
        <v>28</v>
      </c>
      <c r="C26" s="16">
        <f>C27</f>
        <v>415242.9</v>
      </c>
      <c r="D26" s="4"/>
    </row>
    <row r="27" spans="1:5" ht="20.25" customHeight="1">
      <c r="A27" s="12" t="s">
        <v>29</v>
      </c>
      <c r="B27" s="18" t="s">
        <v>30</v>
      </c>
      <c r="C27" s="9">
        <f>C28</f>
        <v>415242.9</v>
      </c>
      <c r="D27" s="8"/>
    </row>
    <row r="28" spans="1:5" ht="30.75" customHeight="1">
      <c r="A28" s="12" t="s">
        <v>31</v>
      </c>
      <c r="B28" s="18" t="s">
        <v>32</v>
      </c>
      <c r="C28" s="10">
        <f>C29</f>
        <v>415242.9</v>
      </c>
      <c r="D28" s="8"/>
    </row>
    <row r="29" spans="1:5" ht="33" customHeight="1">
      <c r="A29" s="12" t="s">
        <v>33</v>
      </c>
      <c r="B29" s="18" t="s">
        <v>34</v>
      </c>
      <c r="C29" s="9">
        <f>391163.4+15000+75.9+4462.6+4462.6+78.4</f>
        <v>415242.9</v>
      </c>
      <c r="D29" s="8"/>
    </row>
    <row r="30" spans="1:5">
      <c r="A30" s="22" t="s">
        <v>35</v>
      </c>
      <c r="B30" s="22"/>
      <c r="C30" s="11">
        <f>C16+C21</f>
        <v>6011.0000000000255</v>
      </c>
      <c r="D30" s="6"/>
      <c r="E30" s="5"/>
    </row>
  </sheetData>
  <mergeCells count="11">
    <mergeCell ref="A7:C7"/>
    <mergeCell ref="A1:C1"/>
    <mergeCell ref="A2:C2"/>
    <mergeCell ref="A3:C3"/>
    <mergeCell ref="A4:C4"/>
    <mergeCell ref="A6:C6"/>
    <mergeCell ref="A8:C8"/>
    <mergeCell ref="A9:C9"/>
    <mergeCell ref="A11:C11"/>
    <mergeCell ref="A12:C12"/>
    <mergeCell ref="A30:B30"/>
  </mergeCells>
  <pageMargins left="0.7" right="0.7" top="0.75" bottom="0.75" header="0.3" footer="0.3"/>
  <pageSetup paperSize="9" scale="90" orientation="portrait" horizontalDpi="180" verticalDpi="18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2017-09-21T05:28:19Z</dcterms:modified>
</cp:coreProperties>
</file>