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290" activeTab="0"/>
  </bookViews>
  <sheets>
    <sheet name="2018" sheetId="1" r:id="rId1"/>
  </sheets>
  <definedNames>
    <definedName name="_xlnm.Print_Area" localSheetId="0">'2018'!$A$2:$H$27</definedName>
  </definedNames>
  <calcPr fullCalcOnLoad="1"/>
</workbook>
</file>

<file path=xl/sharedStrings.xml><?xml version="1.0" encoding="utf-8"?>
<sst xmlns="http://schemas.openxmlformats.org/spreadsheetml/2006/main" count="30" uniqueCount="24">
  <si>
    <t>Наименование муниципального образования</t>
  </si>
  <si>
    <t>ИТОГО</t>
  </si>
  <si>
    <t>Муниципальное образование Залесское</t>
  </si>
  <si>
    <t>Муниципальное образование Лентьевское</t>
  </si>
  <si>
    <t xml:space="preserve"> Муниципальное образование Мезженское</t>
  </si>
  <si>
    <t>Муниципальное образование Никифоровское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</si>
  <si>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</si>
  <si>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</si>
  <si>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</si>
  <si>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>»</t>
  </si>
  <si>
    <t>к решению Земского Собрания</t>
  </si>
  <si>
    <t>Устюженского муниципального района</t>
  </si>
  <si>
    <t>межбюджетные трансферты в рамках реализации муниципальной программы «Комплексное развитие систем коммунальной инфраструктуры Устюженского муниципального района до 2020 года»</t>
  </si>
  <si>
    <t>Муниципальное образование город Устюжна</t>
  </si>
  <si>
    <t xml:space="preserve">межбюджетные трансферты в рамках реализации муниципальной программы «Развитие сети автомобильных дорог местного значения в границах Устюженского  муниципального района на 2016-2020 годы» </t>
  </si>
  <si>
    <t>за счет средств областного бюджета</t>
  </si>
  <si>
    <t>за счет средств местного бюджета района</t>
  </si>
  <si>
    <t>"Народный бюджет"</t>
  </si>
  <si>
    <t>«Приложение 15-1</t>
  </si>
  <si>
    <t>от 22.12.2017 № 91</t>
  </si>
  <si>
    <t>Иные межбюджетные трансферты бюджетам поселений из местного бюджета Устюженского муниципального района  на 2018 год</t>
  </si>
  <si>
    <t xml:space="preserve">межбюджетные трансферты в рамках реализации муниципальной программы «Охрана окружающей среды, воспроизводство и рациональное использование природных ресурсов Устюженского муниципального района на 2016-2020 годы» </t>
  </si>
  <si>
    <t>от 30.08.2018 № 60</t>
  </si>
  <si>
    <t>Приложение 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</si>
</sst>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80" zoomScaleNormal="80" zoomScaleSheetLayoutView="80" zoomScalePageLayoutView="0" workbookViewId="0" topLeftCell="A1">
      <selection activeCell="C6" sqref="C6"/>
    </sheetView>
  </sheetViews>
  <sheetFormatPr defaultColWidth="9.00390625" defaultRowHeight="12.75"/>
  <cols>
    <col min="1" max="1" width="46.625" style="0" customWidth="1"/>
    <col min="2" max="2" width="17.75390625" style="0" customWidth="1"/>
    <col min="3" max="4" width="19.625" style="0" customWidth="1"/>
    <col min="5" max="5" width="21.00390625" style="0" customWidth="1"/>
    <col min="6" max="6" width="18.75390625" style="0" customWidth="1"/>
    <col min="7" max="7" width="32.125" style="0" customWidth="1"/>
    <col min="8" max="8" width="2.00390625" style="0" customWidth="1"/>
  </cols>
  <sheetData>
    <row r="1" spans="6:7" ht="15.75">
      <c r="F1" s="14"/>
      <c r="G1" s="14"/>
    </row>
    <row r="2" spans="3:7" ht="15.75">
      <c r="C2" s="14"/>
      <c r="D2" s="14"/>
      <c r="E2" s="14"/>
      <c r="F2" s="14" t="s">
        <v>23</v>
      </c>
      <c r="G2" s="9"/>
    </row>
    <row r="3" spans="1:7" ht="15.75">
      <c r="A3" s="9"/>
      <c r="B3" s="9"/>
      <c r="C3" s="14"/>
      <c r="D3" s="14"/>
      <c r="E3" s="14"/>
      <c r="F3" s="14" t="s">
        <v>10</v>
      </c>
      <c r="G3" s="9"/>
    </row>
    <row r="4" spans="1:7" ht="18.75">
      <c r="A4" s="1"/>
      <c r="B4" s="1"/>
      <c r="C4" s="14"/>
      <c r="D4" s="14"/>
      <c r="E4" s="14"/>
      <c r="F4" s="14" t="s">
        <v>11</v>
      </c>
      <c r="G4" s="9"/>
    </row>
    <row r="5" spans="1:7" ht="18.75">
      <c r="A5" s="1"/>
      <c r="B5" s="1"/>
      <c r="C5" s="14"/>
      <c r="D5" s="14"/>
      <c r="E5" s="14"/>
      <c r="F5" s="14" t="s">
        <v>22</v>
      </c>
      <c r="G5" s="9"/>
    </row>
    <row r="6" spans="1:7" ht="18.75">
      <c r="A6" s="1"/>
      <c r="B6" s="1"/>
      <c r="C6" s="13"/>
      <c r="D6" s="13"/>
      <c r="E6" s="13"/>
      <c r="F6" s="13"/>
      <c r="G6" s="9"/>
    </row>
    <row r="7" spans="1:7" ht="18.75">
      <c r="A7" s="1"/>
      <c r="B7" s="1"/>
      <c r="C7" s="15"/>
      <c r="D7" s="15"/>
      <c r="E7" s="15"/>
      <c r="F7" s="15" t="s">
        <v>18</v>
      </c>
      <c r="G7" s="9"/>
    </row>
    <row r="8" spans="1:7" ht="18.75">
      <c r="A8" s="1"/>
      <c r="B8" s="1"/>
      <c r="C8" s="14"/>
      <c r="D8" s="14"/>
      <c r="E8" s="14"/>
      <c r="F8" s="14" t="s">
        <v>10</v>
      </c>
      <c r="G8" s="9"/>
    </row>
    <row r="9" spans="1:7" ht="18.75">
      <c r="A9" s="1"/>
      <c r="B9" s="1"/>
      <c r="C9" s="14"/>
      <c r="D9" s="14"/>
      <c r="E9" s="14"/>
      <c r="F9" s="14" t="s">
        <v>11</v>
      </c>
      <c r="G9" s="9"/>
    </row>
    <row r="10" spans="1:7" ht="15.75">
      <c r="A10" s="13"/>
      <c r="B10" s="13"/>
      <c r="C10" s="13"/>
      <c r="D10" s="13"/>
      <c r="E10" s="13"/>
      <c r="F10" s="14" t="s">
        <v>19</v>
      </c>
      <c r="G10" s="9"/>
    </row>
    <row r="11" spans="1:7" ht="18.75">
      <c r="A11" s="1"/>
      <c r="B11" s="1"/>
      <c r="C11" s="13"/>
      <c r="D11" s="13"/>
      <c r="E11" s="13"/>
      <c r="F11" s="13"/>
      <c r="G11" s="9"/>
    </row>
    <row r="12" spans="1:7" ht="12.75" customHeight="1">
      <c r="A12" s="21" t="s">
        <v>20</v>
      </c>
      <c r="B12" s="21"/>
      <c r="C12" s="21"/>
      <c r="D12" s="21"/>
      <c r="E12" s="21"/>
      <c r="F12" s="21"/>
      <c r="G12" s="21"/>
    </row>
    <row r="13" spans="1:7" ht="18" customHeight="1">
      <c r="A13" s="21"/>
      <c r="B13" s="21"/>
      <c r="C13" s="21"/>
      <c r="D13" s="21"/>
      <c r="E13" s="21"/>
      <c r="F13" s="21"/>
      <c r="G13" s="21"/>
    </row>
    <row r="14" spans="1:7" ht="19.5" customHeight="1">
      <c r="A14" s="11"/>
      <c r="B14" s="11"/>
      <c r="C14" s="11"/>
      <c r="D14" s="11"/>
      <c r="E14" s="11"/>
      <c r="F14" s="11"/>
      <c r="G14" s="11"/>
    </row>
    <row r="15" spans="1:7" ht="145.5" customHeight="1">
      <c r="A15" s="23" t="s">
        <v>0</v>
      </c>
      <c r="B15" s="26" t="s">
        <v>12</v>
      </c>
      <c r="C15" s="28"/>
      <c r="D15" s="27"/>
      <c r="E15" s="26" t="s">
        <v>14</v>
      </c>
      <c r="F15" s="27"/>
      <c r="G15" s="16" t="s">
        <v>21</v>
      </c>
    </row>
    <row r="16" spans="1:7" ht="21" customHeight="1">
      <c r="A16" s="24"/>
      <c r="B16" s="29" t="s">
        <v>17</v>
      </c>
      <c r="C16" s="29"/>
      <c r="D16" s="30" t="s">
        <v>16</v>
      </c>
      <c r="E16" s="32" t="s">
        <v>15</v>
      </c>
      <c r="F16" s="22" t="s">
        <v>16</v>
      </c>
      <c r="G16" s="22" t="s">
        <v>16</v>
      </c>
    </row>
    <row r="17" spans="1:7" ht="50.25" customHeight="1">
      <c r="A17" s="25"/>
      <c r="B17" s="16" t="s">
        <v>15</v>
      </c>
      <c r="C17" s="17" t="s">
        <v>16</v>
      </c>
      <c r="D17" s="31"/>
      <c r="E17" s="33"/>
      <c r="F17" s="22"/>
      <c r="G17" s="22"/>
    </row>
    <row r="18" spans="1:7" ht="12.75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</row>
    <row r="19" spans="1:7" ht="31.5">
      <c r="A19" s="19" t="s">
        <v>13</v>
      </c>
      <c r="B19" s="12">
        <v>0</v>
      </c>
      <c r="C19" s="4">
        <v>0</v>
      </c>
      <c r="D19" s="4"/>
      <c r="E19" s="4">
        <f>4138.3+1251.1</f>
        <v>5389.4</v>
      </c>
      <c r="F19" s="4">
        <f>41.8+12.6</f>
        <v>54.4</v>
      </c>
      <c r="G19" s="4"/>
    </row>
    <row r="20" spans="1:7" ht="15.75">
      <c r="A20" s="3" t="s">
        <v>2</v>
      </c>
      <c r="B20" s="18">
        <v>170</v>
      </c>
      <c r="C20" s="4">
        <v>170</v>
      </c>
      <c r="D20" s="4"/>
      <c r="E20" s="12"/>
      <c r="F20" s="4">
        <v>0</v>
      </c>
      <c r="G20" s="4"/>
    </row>
    <row r="21" spans="1:7" ht="15.75">
      <c r="A21" s="3" t="s">
        <v>3</v>
      </c>
      <c r="B21" s="12">
        <v>0</v>
      </c>
      <c r="C21" s="4">
        <v>0</v>
      </c>
      <c r="D21" s="4">
        <f>60+60</f>
        <v>120</v>
      </c>
      <c r="E21" s="12"/>
      <c r="F21" s="4">
        <f>500+957.8+500+100</f>
        <v>2057.8</v>
      </c>
      <c r="G21" s="4">
        <v>240</v>
      </c>
    </row>
    <row r="22" spans="1:7" ht="15.75">
      <c r="A22" s="3" t="s">
        <v>4</v>
      </c>
      <c r="B22" s="18">
        <v>250</v>
      </c>
      <c r="C22" s="4">
        <v>250</v>
      </c>
      <c r="D22" s="4"/>
      <c r="E22" s="12"/>
      <c r="F22" s="4">
        <v>717.7</v>
      </c>
      <c r="G22" s="4">
        <v>180</v>
      </c>
    </row>
    <row r="23" spans="1:7" ht="15.75">
      <c r="A23" s="3" t="s">
        <v>5</v>
      </c>
      <c r="B23" s="18">
        <v>0</v>
      </c>
      <c r="C23" s="4">
        <v>0</v>
      </c>
      <c r="D23" s="4">
        <v>57.3</v>
      </c>
      <c r="E23" s="12"/>
      <c r="F23" s="4">
        <v>0</v>
      </c>
      <c r="G23" s="4"/>
    </row>
    <row r="24" spans="1:7" ht="15.75">
      <c r="A24" s="3" t="s">
        <v>6</v>
      </c>
      <c r="B24" s="18">
        <v>50</v>
      </c>
      <c r="C24" s="4">
        <v>50</v>
      </c>
      <c r="D24" s="4"/>
      <c r="E24" s="12"/>
      <c r="F24" s="4">
        <v>150</v>
      </c>
      <c r="G24" s="4">
        <v>142.9</v>
      </c>
    </row>
    <row r="25" spans="1:7" ht="15.75">
      <c r="A25" s="3" t="s">
        <v>7</v>
      </c>
      <c r="B25" s="12">
        <v>0</v>
      </c>
      <c r="C25" s="4">
        <v>0</v>
      </c>
      <c r="D25" s="4"/>
      <c r="E25" s="12"/>
      <c r="F25" s="4">
        <f>194.85</f>
        <v>194.85</v>
      </c>
      <c r="G25" s="4"/>
    </row>
    <row r="26" spans="1:7" ht="15.75">
      <c r="A26" s="3" t="s">
        <v>8</v>
      </c>
      <c r="B26" s="18">
        <v>265</v>
      </c>
      <c r="C26" s="4">
        <v>265</v>
      </c>
      <c r="D26" s="4">
        <f>35+50+50+20+20+4242</f>
        <v>4417</v>
      </c>
      <c r="E26" s="12"/>
      <c r="F26" s="4">
        <f>500+914.9+352</f>
        <v>1766.9</v>
      </c>
      <c r="G26" s="4"/>
    </row>
    <row r="27" spans="1:8" ht="15.75">
      <c r="A27" s="5" t="s">
        <v>1</v>
      </c>
      <c r="B27" s="6">
        <f>SUM(B20:B26)</f>
        <v>735</v>
      </c>
      <c r="C27" s="6">
        <f>SUM(C20:C26)</f>
        <v>735</v>
      </c>
      <c r="D27" s="8">
        <f>SUM(D19:D26)</f>
        <v>4594.3</v>
      </c>
      <c r="E27" s="8">
        <f>SUM(E19:E26)</f>
        <v>5389.4</v>
      </c>
      <c r="F27" s="8">
        <f>SUM(F19:F26)</f>
        <v>4941.650000000001</v>
      </c>
      <c r="G27" s="8">
        <f>SUM(G19:G26)</f>
        <v>562.9</v>
      </c>
      <c r="H27" s="10" t="s">
        <v>9</v>
      </c>
    </row>
    <row r="29" ht="15.75">
      <c r="E29" s="7"/>
    </row>
    <row r="32" ht="12.75">
      <c r="F32" s="20"/>
    </row>
  </sheetData>
  <sheetProtection/>
  <mergeCells count="9">
    <mergeCell ref="A12:G13"/>
    <mergeCell ref="G16:G17"/>
    <mergeCell ref="A15:A17"/>
    <mergeCell ref="E15:F15"/>
    <mergeCell ref="B15:D15"/>
    <mergeCell ref="B16:C16"/>
    <mergeCell ref="D16:D17"/>
    <mergeCell ref="E16:E17"/>
    <mergeCell ref="F16:F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FIN-2</cp:lastModifiedBy>
  <cp:lastPrinted>2018-08-06T11:26:04Z</cp:lastPrinted>
  <dcterms:created xsi:type="dcterms:W3CDTF">2015-12-21T07:13:02Z</dcterms:created>
  <dcterms:modified xsi:type="dcterms:W3CDTF">2018-09-08T12:59:56Z</dcterms:modified>
  <cp:category/>
  <cp:version/>
  <cp:contentType/>
  <cp:contentStatus/>
</cp:coreProperties>
</file>