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1"/>
  </bookViews>
  <sheets>
    <sheet name="Пр. 14 Дот. вырав." sheetId="1" r:id="rId1"/>
    <sheet name="Пр. 15 Дот.сбал." sheetId="2" r:id="rId2"/>
  </sheets>
  <definedNames/>
  <calcPr fullCalcOnLoad="1"/>
</workbook>
</file>

<file path=xl/sharedStrings.xml><?xml version="1.0" encoding="utf-8"?>
<sst xmlns="http://schemas.openxmlformats.org/spreadsheetml/2006/main" count="55" uniqueCount="30">
  <si>
    <t>ИТОГО</t>
  </si>
  <si>
    <t>(тыс. рублей)</t>
  </si>
  <si>
    <t>Сумма</t>
  </si>
  <si>
    <t>2019 год</t>
  </si>
  <si>
    <t>2020 год</t>
  </si>
  <si>
    <t>2021 год</t>
  </si>
  <si>
    <t xml:space="preserve">                                                                                     Приложение 12</t>
  </si>
  <si>
    <t xml:space="preserve">                                                                       к решению земского собрания</t>
  </si>
  <si>
    <t xml:space="preserve">                                                                Устюженского муниципального района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</si>
  <si>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_____</t>
    </r>
  </si>
  <si>
    <t>Наименование муниципального образования</t>
  </si>
  <si>
    <t>в том числе</t>
  </si>
  <si>
    <t>за счет субвенции из областного бюджета</t>
  </si>
  <si>
    <t>за счет средств местного бюджета района</t>
  </si>
  <si>
    <t>Муниципальное образование город Устюжна</t>
  </si>
  <si>
    <t>Муниципальное образование Залесское</t>
  </si>
  <si>
    <t>Муниципальное образование Лентьевское</t>
  </si>
  <si>
    <t>Муниципальное образование Мезженское</t>
  </si>
  <si>
    <t xml:space="preserve"> Муниципальное образование Никифоровское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</si>
  <si>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</si>
  <si>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</si>
  <si>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</si>
  <si>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Распределение дотаций бюджетам муниципальных образований (поселений) на выравнивание бюджетной обеспеченности муниципальных образований (поселений) района на 2019 год и плановый период 2020 и 2021 годов </t>
  </si>
  <si>
    <t xml:space="preserve">Распределение дотаций бюджетам муниципальных образований (поселений) на поддержку мер по обеспечению сбалансированности  местных бюджетов бюджетам муниципальных образований (поселений) района на 2019 год и плановый период 2020 и 2021 годов </t>
  </si>
  <si>
    <t xml:space="preserve"> (тыс. рублей)</t>
  </si>
  <si>
    <t xml:space="preserve">       к решению Земского Собрания</t>
  </si>
  <si>
    <t xml:space="preserve">       Устюженского муниципального района</t>
  </si>
  <si>
    <t xml:space="preserve">       от __________№ _____</t>
  </si>
  <si>
    <t xml:space="preserve">                                                                                     Приложение 14</t>
  </si>
  <si>
    <t xml:space="preserve">                     Приложение 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</si>
</sst>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175" fontId="6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view="pageBreakPreview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3.875" style="0" customWidth="1"/>
    <col min="2" max="2" width="7.125" style="0" customWidth="1"/>
    <col min="3" max="3" width="39.375" style="0" customWidth="1"/>
    <col min="4" max="4" width="12.00390625" style="0" customWidth="1"/>
    <col min="5" max="5" width="16.625" style="0" customWidth="1"/>
    <col min="6" max="6" width="16.375" style="0" customWidth="1"/>
    <col min="7" max="7" width="11.375" style="0" customWidth="1"/>
    <col min="8" max="8" width="14.375" style="0" customWidth="1"/>
    <col min="9" max="9" width="16.00390625" style="0" customWidth="1"/>
    <col min="10" max="10" width="11.75390625" style="0" customWidth="1"/>
    <col min="11" max="11" width="14.625" style="0" customWidth="1"/>
    <col min="12" max="12" width="15.125" style="0" customWidth="1"/>
  </cols>
  <sheetData>
    <row r="1" ht="15.75" customHeight="1"/>
    <row r="2" spans="3:7" ht="15.75">
      <c r="C2" s="2"/>
      <c r="D2" s="3"/>
      <c r="E2" s="3"/>
      <c r="F2" s="2" t="s">
        <v>6</v>
      </c>
      <c r="G2" s="2" t="s">
        <v>28</v>
      </c>
    </row>
    <row r="3" spans="3:7" ht="15.75">
      <c r="C3" s="2"/>
      <c r="D3" s="3"/>
      <c r="E3" s="3"/>
      <c r="F3" s="2" t="s">
        <v>7</v>
      </c>
      <c r="G3" s="2" t="s">
        <v>7</v>
      </c>
    </row>
    <row r="4" spans="3:7" ht="15.75">
      <c r="C4" s="2"/>
      <c r="D4" s="2"/>
      <c r="E4" s="4"/>
      <c r="F4" s="2" t="s">
        <v>8</v>
      </c>
      <c r="G4" s="2" t="s">
        <v>8</v>
      </c>
    </row>
    <row r="5" spans="3:7" ht="15.75">
      <c r="C5" s="2"/>
      <c r="D5" s="3"/>
      <c r="E5" s="3"/>
      <c r="F5" s="2" t="s">
        <v>9</v>
      </c>
      <c r="G5" s="2" t="s">
        <v>9</v>
      </c>
    </row>
    <row r="6" spans="3:4" ht="18.75">
      <c r="C6" s="5"/>
      <c r="D6" s="5"/>
    </row>
    <row r="7" spans="2:12" ht="12.75" customHeight="1">
      <c r="B7" s="31" t="s">
        <v>22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35.2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3:12" ht="18.75">
      <c r="C9" s="5"/>
      <c r="D9" s="5"/>
      <c r="L9" s="7" t="s">
        <v>1</v>
      </c>
    </row>
    <row r="10" spans="2:12" ht="15.75">
      <c r="B10" s="29" t="s">
        <v>10</v>
      </c>
      <c r="C10" s="29"/>
      <c r="D10" s="32" t="s">
        <v>3</v>
      </c>
      <c r="E10" s="32"/>
      <c r="F10" s="32"/>
      <c r="G10" s="32" t="s">
        <v>4</v>
      </c>
      <c r="H10" s="32"/>
      <c r="I10" s="32"/>
      <c r="J10" s="32" t="s">
        <v>5</v>
      </c>
      <c r="K10" s="32"/>
      <c r="L10" s="32"/>
    </row>
    <row r="11" spans="2:12" ht="19.5" customHeight="1">
      <c r="B11" s="29"/>
      <c r="C11" s="29"/>
      <c r="D11" s="29" t="s">
        <v>2</v>
      </c>
      <c r="E11" s="30" t="s">
        <v>11</v>
      </c>
      <c r="F11" s="30"/>
      <c r="G11" s="29" t="s">
        <v>2</v>
      </c>
      <c r="H11" s="30" t="s">
        <v>11</v>
      </c>
      <c r="I11" s="30"/>
      <c r="J11" s="29" t="s">
        <v>2</v>
      </c>
      <c r="K11" s="30" t="s">
        <v>11</v>
      </c>
      <c r="L11" s="30"/>
    </row>
    <row r="12" spans="2:12" ht="66" customHeight="1">
      <c r="B12" s="29"/>
      <c r="C12" s="29"/>
      <c r="D12" s="29"/>
      <c r="E12" s="8" t="s">
        <v>12</v>
      </c>
      <c r="F12" s="9" t="s">
        <v>13</v>
      </c>
      <c r="G12" s="29"/>
      <c r="H12" s="8" t="s">
        <v>12</v>
      </c>
      <c r="I12" s="9" t="s">
        <v>13</v>
      </c>
      <c r="J12" s="29"/>
      <c r="K12" s="8" t="s">
        <v>12</v>
      </c>
      <c r="L12" s="9" t="s">
        <v>13</v>
      </c>
    </row>
    <row r="13" spans="2:12" ht="15.75">
      <c r="B13" s="25">
        <v>1</v>
      </c>
      <c r="C13" s="26"/>
      <c r="D13" s="10">
        <v>2</v>
      </c>
      <c r="E13" s="11">
        <v>3</v>
      </c>
      <c r="F13" s="1">
        <v>4</v>
      </c>
      <c r="G13" s="10">
        <v>2</v>
      </c>
      <c r="H13" s="11">
        <v>3</v>
      </c>
      <c r="I13" s="1">
        <v>4</v>
      </c>
      <c r="J13" s="10">
        <v>2</v>
      </c>
      <c r="K13" s="11">
        <v>3</v>
      </c>
      <c r="L13" s="1">
        <v>4</v>
      </c>
    </row>
    <row r="14" spans="2:12" ht="15.75">
      <c r="B14" s="12" t="s">
        <v>14</v>
      </c>
      <c r="C14" s="13"/>
      <c r="D14" s="16">
        <f>E14+F14</f>
        <v>1404.6</v>
      </c>
      <c r="E14" s="17">
        <v>1404.6</v>
      </c>
      <c r="F14" s="17">
        <v>0</v>
      </c>
      <c r="G14" s="16">
        <f>H14+I14</f>
        <v>1264.8</v>
      </c>
      <c r="H14" s="17">
        <v>1264.8</v>
      </c>
      <c r="I14" s="17">
        <v>0</v>
      </c>
      <c r="J14" s="16">
        <f>K14+L14</f>
        <v>1371.8</v>
      </c>
      <c r="K14" s="17">
        <v>1371.8</v>
      </c>
      <c r="L14" s="17">
        <v>0</v>
      </c>
    </row>
    <row r="15" spans="2:12" ht="15.75">
      <c r="B15" s="12" t="s">
        <v>15</v>
      </c>
      <c r="C15" s="13"/>
      <c r="D15" s="16">
        <f aca="true" t="shared" si="0" ref="D15:D21">E15+F15</f>
        <v>1163</v>
      </c>
      <c r="E15" s="17">
        <v>123.2</v>
      </c>
      <c r="F15" s="17">
        <v>1039.8</v>
      </c>
      <c r="G15" s="16">
        <f aca="true" t="shared" si="1" ref="G15:G21">H15+I15</f>
        <v>1259.1</v>
      </c>
      <c r="H15" s="17">
        <v>105.5</v>
      </c>
      <c r="I15" s="17">
        <v>1153.6</v>
      </c>
      <c r="J15" s="16">
        <f aca="true" t="shared" si="2" ref="J15:J21">K15+L15</f>
        <v>1331.7</v>
      </c>
      <c r="K15" s="17">
        <v>111.2</v>
      </c>
      <c r="L15" s="17">
        <v>1220.5</v>
      </c>
    </row>
    <row r="16" spans="2:12" ht="15.75">
      <c r="B16" s="12" t="s">
        <v>16</v>
      </c>
      <c r="C16" s="13"/>
      <c r="D16" s="16">
        <f t="shared" si="0"/>
        <v>813.1999999999999</v>
      </c>
      <c r="E16" s="17">
        <v>118.4</v>
      </c>
      <c r="F16" s="17">
        <v>694.8</v>
      </c>
      <c r="G16" s="16">
        <f t="shared" si="1"/>
        <v>887.5</v>
      </c>
      <c r="H16" s="17">
        <v>101.3</v>
      </c>
      <c r="I16" s="17">
        <v>786.2</v>
      </c>
      <c r="J16" s="16">
        <f t="shared" si="2"/>
        <v>967.4</v>
      </c>
      <c r="K16" s="17">
        <v>106.8</v>
      </c>
      <c r="L16" s="17">
        <v>860.6</v>
      </c>
    </row>
    <row r="17" spans="2:12" ht="15.75">
      <c r="B17" s="12" t="s">
        <v>17</v>
      </c>
      <c r="C17" s="13"/>
      <c r="D17" s="16">
        <f t="shared" si="0"/>
        <v>1536.3000000000002</v>
      </c>
      <c r="E17" s="17">
        <v>71.9</v>
      </c>
      <c r="F17" s="17">
        <v>1464.4</v>
      </c>
      <c r="G17" s="16">
        <f t="shared" si="1"/>
        <v>1634.1</v>
      </c>
      <c r="H17" s="17">
        <v>61.5</v>
      </c>
      <c r="I17" s="17">
        <v>1572.6</v>
      </c>
      <c r="J17" s="16">
        <f t="shared" si="2"/>
        <v>1696.8</v>
      </c>
      <c r="K17" s="17">
        <v>64.8</v>
      </c>
      <c r="L17" s="17">
        <v>1632</v>
      </c>
    </row>
    <row r="18" spans="2:12" ht="15.75">
      <c r="B18" s="12" t="s">
        <v>18</v>
      </c>
      <c r="C18" s="13"/>
      <c r="D18" s="16">
        <f t="shared" si="0"/>
        <v>1295</v>
      </c>
      <c r="E18" s="17">
        <v>111.2</v>
      </c>
      <c r="F18" s="17">
        <v>1183.8</v>
      </c>
      <c r="G18" s="16">
        <f t="shared" si="1"/>
        <v>1397.6</v>
      </c>
      <c r="H18" s="17">
        <v>95.1</v>
      </c>
      <c r="I18" s="17">
        <v>1302.5</v>
      </c>
      <c r="J18" s="16">
        <f t="shared" si="2"/>
        <v>1468.3999999999999</v>
      </c>
      <c r="K18" s="17">
        <v>100.3</v>
      </c>
      <c r="L18" s="17">
        <v>1368.1</v>
      </c>
    </row>
    <row r="19" spans="2:12" ht="15.75">
      <c r="B19" s="12" t="s">
        <v>19</v>
      </c>
      <c r="C19" s="13"/>
      <c r="D19" s="16">
        <f t="shared" si="0"/>
        <v>1492.8</v>
      </c>
      <c r="E19" s="17">
        <v>113.6</v>
      </c>
      <c r="F19" s="17">
        <v>1379.2</v>
      </c>
      <c r="G19" s="16">
        <f t="shared" si="1"/>
        <v>1604.5</v>
      </c>
      <c r="H19" s="17">
        <v>97.2</v>
      </c>
      <c r="I19" s="17">
        <v>1507.3</v>
      </c>
      <c r="J19" s="16">
        <f t="shared" si="2"/>
        <v>1678</v>
      </c>
      <c r="K19" s="17">
        <v>102.5</v>
      </c>
      <c r="L19" s="17">
        <v>1575.5</v>
      </c>
    </row>
    <row r="20" spans="2:12" ht="15.75">
      <c r="B20" s="12" t="s">
        <v>20</v>
      </c>
      <c r="C20" s="13"/>
      <c r="D20" s="16">
        <f t="shared" si="0"/>
        <v>987</v>
      </c>
      <c r="E20" s="17">
        <v>280.5</v>
      </c>
      <c r="F20" s="17">
        <v>706.5</v>
      </c>
      <c r="G20" s="16">
        <f t="shared" si="1"/>
        <v>1083.3</v>
      </c>
      <c r="H20" s="17">
        <v>240.1</v>
      </c>
      <c r="I20" s="17">
        <v>843.2</v>
      </c>
      <c r="J20" s="16">
        <f t="shared" si="2"/>
        <v>1166.5</v>
      </c>
      <c r="K20" s="17">
        <v>253.1</v>
      </c>
      <c r="L20" s="17">
        <v>913.4</v>
      </c>
    </row>
    <row r="21" spans="2:12" ht="15.75">
      <c r="B21" s="12" t="s">
        <v>21</v>
      </c>
      <c r="C21" s="13"/>
      <c r="D21" s="16">
        <f t="shared" si="0"/>
        <v>642.5</v>
      </c>
      <c r="E21" s="17">
        <v>247.6</v>
      </c>
      <c r="F21" s="17">
        <v>394.9</v>
      </c>
      <c r="G21" s="16">
        <f t="shared" si="1"/>
        <v>741.6</v>
      </c>
      <c r="H21" s="17">
        <v>211.9</v>
      </c>
      <c r="I21" s="17">
        <v>529.7</v>
      </c>
      <c r="J21" s="16">
        <f t="shared" si="2"/>
        <v>827.1</v>
      </c>
      <c r="K21" s="17">
        <v>223.4</v>
      </c>
      <c r="L21" s="17">
        <v>603.7</v>
      </c>
    </row>
    <row r="22" spans="2:12" ht="15.75">
      <c r="B22" s="27" t="s">
        <v>0</v>
      </c>
      <c r="C22" s="28"/>
      <c r="D22" s="18">
        <f aca="true" t="shared" si="3" ref="D22:L22">SUM(D14:D21)</f>
        <v>9334.400000000001</v>
      </c>
      <c r="E22" s="19">
        <f t="shared" si="3"/>
        <v>2471</v>
      </c>
      <c r="F22" s="19">
        <f t="shared" si="3"/>
        <v>6863.4</v>
      </c>
      <c r="G22" s="18">
        <f t="shared" si="3"/>
        <v>9872.5</v>
      </c>
      <c r="H22" s="19">
        <f t="shared" si="3"/>
        <v>2177.3999999999996</v>
      </c>
      <c r="I22" s="19">
        <f t="shared" si="3"/>
        <v>7695.099999999999</v>
      </c>
      <c r="J22" s="18">
        <f t="shared" si="3"/>
        <v>10507.699999999999</v>
      </c>
      <c r="K22" s="19">
        <f t="shared" si="3"/>
        <v>2333.9</v>
      </c>
      <c r="L22" s="19">
        <f t="shared" si="3"/>
        <v>8173.799999999999</v>
      </c>
    </row>
    <row r="23" spans="3:5" ht="18.75">
      <c r="C23" s="14"/>
      <c r="D23" s="14"/>
      <c r="E23" s="15"/>
    </row>
    <row r="24" spans="3:4" ht="12.75">
      <c r="C24" s="15"/>
      <c r="D24" s="15"/>
    </row>
  </sheetData>
  <sheetProtection/>
  <mergeCells count="13">
    <mergeCell ref="B7:L8"/>
    <mergeCell ref="B10:C12"/>
    <mergeCell ref="D10:F10"/>
    <mergeCell ref="G10:I10"/>
    <mergeCell ref="J10:L10"/>
    <mergeCell ref="D11:D12"/>
    <mergeCell ref="E11:F11"/>
    <mergeCell ref="B13:C13"/>
    <mergeCell ref="B22:C22"/>
    <mergeCell ref="G11:G12"/>
    <mergeCell ref="H11:I11"/>
    <mergeCell ref="J11:J12"/>
    <mergeCell ref="K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6.25390625" style="0" customWidth="1"/>
    <col min="2" max="2" width="49.625" style="0" customWidth="1"/>
    <col min="3" max="3" width="16.875" style="0" customWidth="1"/>
    <col min="4" max="4" width="12.875" style="0" customWidth="1"/>
    <col min="5" max="5" width="15.75390625" style="0" customWidth="1"/>
  </cols>
  <sheetData>
    <row r="3" spans="2:3" ht="15.75">
      <c r="B3" s="2"/>
      <c r="C3" s="2" t="s">
        <v>29</v>
      </c>
    </row>
    <row r="4" spans="2:3" ht="15.75">
      <c r="B4" s="2"/>
      <c r="C4" s="2" t="s">
        <v>25</v>
      </c>
    </row>
    <row r="5" spans="2:3" ht="15.75">
      <c r="B5" s="2"/>
      <c r="C5" s="2" t="s">
        <v>26</v>
      </c>
    </row>
    <row r="6" spans="2:3" ht="15.75">
      <c r="B6" s="2"/>
      <c r="C6" s="2" t="s">
        <v>27</v>
      </c>
    </row>
    <row r="7" spans="2:3" ht="18" customHeight="1">
      <c r="B7" s="5"/>
      <c r="C7" s="5"/>
    </row>
    <row r="8" spans="2:8" ht="22.5" customHeight="1">
      <c r="B8" s="33" t="s">
        <v>23</v>
      </c>
      <c r="C8" s="33"/>
      <c r="D8" s="33"/>
      <c r="E8" s="33"/>
      <c r="F8" s="20"/>
      <c r="G8" s="20"/>
      <c r="H8" s="20"/>
    </row>
    <row r="9" spans="2:8" ht="53.25" customHeight="1">
      <c r="B9" s="33"/>
      <c r="C9" s="33"/>
      <c r="D9" s="33"/>
      <c r="E9" s="33"/>
      <c r="F9" s="20"/>
      <c r="G9" s="20"/>
      <c r="H9" s="20"/>
    </row>
    <row r="10" spans="2:8" ht="12" customHeight="1">
      <c r="B10" s="6"/>
      <c r="C10" s="6"/>
      <c r="D10" s="20"/>
      <c r="E10" s="20"/>
      <c r="F10" s="20"/>
      <c r="G10" s="20"/>
      <c r="H10" s="20"/>
    </row>
    <row r="11" spans="2:5" ht="13.5" customHeight="1">
      <c r="B11" s="5"/>
      <c r="E11" s="21" t="s">
        <v>24</v>
      </c>
    </row>
    <row r="12" spans="2:5" ht="19.5" customHeight="1">
      <c r="B12" s="30" t="s">
        <v>10</v>
      </c>
      <c r="C12" s="32" t="s">
        <v>2</v>
      </c>
      <c r="D12" s="32"/>
      <c r="E12" s="32"/>
    </row>
    <row r="13" spans="2:5" ht="20.25" customHeight="1">
      <c r="B13" s="30"/>
      <c r="C13" s="9" t="s">
        <v>3</v>
      </c>
      <c r="D13" s="9" t="s">
        <v>4</v>
      </c>
      <c r="E13" s="9" t="s">
        <v>5</v>
      </c>
    </row>
    <row r="14" spans="2:5" ht="12.75">
      <c r="B14" s="10">
        <v>1</v>
      </c>
      <c r="C14" s="10">
        <v>2</v>
      </c>
      <c r="D14" s="10">
        <v>2</v>
      </c>
      <c r="E14" s="10">
        <v>2</v>
      </c>
    </row>
    <row r="15" spans="2:5" ht="15.75">
      <c r="B15" s="12" t="s">
        <v>14</v>
      </c>
      <c r="C15" s="23">
        <v>2899.1</v>
      </c>
      <c r="D15" s="23">
        <v>3878</v>
      </c>
      <c r="E15" s="23">
        <v>4928.2</v>
      </c>
    </row>
    <row r="16" spans="2:5" ht="15.75">
      <c r="B16" s="12" t="s">
        <v>15</v>
      </c>
      <c r="C16" s="23">
        <v>1960.4</v>
      </c>
      <c r="D16" s="23">
        <v>2008</v>
      </c>
      <c r="E16" s="23">
        <v>2056</v>
      </c>
    </row>
    <row r="17" spans="2:5" ht="15.75">
      <c r="B17" s="12" t="s">
        <v>16</v>
      </c>
      <c r="C17" s="23">
        <v>1622.1</v>
      </c>
      <c r="D17" s="23">
        <v>1705.2</v>
      </c>
      <c r="E17" s="23">
        <v>1789.3</v>
      </c>
    </row>
    <row r="18" spans="2:5" ht="15.75">
      <c r="B18" s="12" t="s">
        <v>17</v>
      </c>
      <c r="C18" s="23">
        <v>560.2</v>
      </c>
      <c r="D18" s="23">
        <v>583.6</v>
      </c>
      <c r="E18" s="23">
        <v>607.3</v>
      </c>
    </row>
    <row r="19" spans="2:5" ht="15.75">
      <c r="B19" s="12" t="s">
        <v>18</v>
      </c>
      <c r="C19" s="23">
        <v>2134.1</v>
      </c>
      <c r="D19" s="23">
        <v>2167</v>
      </c>
      <c r="E19" s="23">
        <v>2200.3</v>
      </c>
    </row>
    <row r="20" spans="2:5" ht="15.75">
      <c r="B20" s="12" t="s">
        <v>19</v>
      </c>
      <c r="C20" s="23">
        <v>1531.4</v>
      </c>
      <c r="D20" s="23">
        <v>1560.9</v>
      </c>
      <c r="E20" s="23">
        <v>1591.1</v>
      </c>
    </row>
    <row r="21" spans="2:5" ht="15.75">
      <c r="B21" s="12" t="s">
        <v>20</v>
      </c>
      <c r="C21" s="23">
        <v>2875.2</v>
      </c>
      <c r="D21" s="23">
        <v>2990.1</v>
      </c>
      <c r="E21" s="23">
        <v>3106.5</v>
      </c>
    </row>
    <row r="22" spans="2:5" ht="15.75">
      <c r="B22" s="12" t="s">
        <v>21</v>
      </c>
      <c r="C22" s="23">
        <v>3474.4</v>
      </c>
      <c r="D22" s="23">
        <v>3566.6</v>
      </c>
      <c r="E22" s="23">
        <v>3660.6</v>
      </c>
    </row>
    <row r="23" spans="2:5" ht="15.75">
      <c r="B23" s="22" t="s">
        <v>0</v>
      </c>
      <c r="C23" s="24">
        <f>SUM(C15:C22)</f>
        <v>17056.9</v>
      </c>
      <c r="D23" s="24">
        <f>SUM(D15:D22)</f>
        <v>18459.399999999998</v>
      </c>
      <c r="E23" s="24">
        <f>SUM(E15:E22)</f>
        <v>19939.3</v>
      </c>
    </row>
    <row r="24" spans="2:3" ht="18.75">
      <c r="B24" s="14"/>
      <c r="C24" s="14"/>
    </row>
    <row r="25" spans="2:3" ht="12.75">
      <c r="B25" s="15"/>
      <c r="C25" s="15"/>
    </row>
  </sheetData>
  <sheetProtection/>
  <mergeCells count="3">
    <mergeCell ref="C12:E12"/>
    <mergeCell ref="B12:B13"/>
    <mergeCell ref="B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2018-11-18T11:50:11Z</cp:lastPrinted>
  <dcterms:created xsi:type="dcterms:W3CDTF">1999-09-09T12:43:32Z</dcterms:created>
  <dcterms:modified xsi:type="dcterms:W3CDTF">2018-12-02T07:55:17Z</dcterms:modified>
  <cp:category/>
  <cp:version/>
  <cp:contentType/>
  <cp:contentStatus/>
</cp:coreProperties>
</file>