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Кассовый план" sheetId="1" r:id="rId1"/>
  </sheets>
  <definedNames>
    <definedName name="_xlnm.Print_Titles" localSheetId="0">'Кассовый план'!$9:$10</definedName>
  </definedNames>
  <calcPr fullCalcOnLoad="1"/>
</workbook>
</file>

<file path=xl/sharedStrings.xml><?xml version="1.0" encoding="utf-8"?>
<sst xmlns="http://schemas.openxmlformats.org/spreadsheetml/2006/main" count="93" uniqueCount="83">
  <si>
    <t xml:space="preserve">Кассовый план </t>
  </si>
  <si>
    <t>в том числе:</t>
  </si>
  <si>
    <t>Наименование показателя</t>
  </si>
  <si>
    <t xml:space="preserve">Кассовый план      ВСЕГО       </t>
  </si>
  <si>
    <t>Налоговые и неналоговые доходы- всего:</t>
  </si>
  <si>
    <t>(расшифровка подписи)</t>
  </si>
  <si>
    <t>"_____"____________ 20 ___г.</t>
  </si>
  <si>
    <t xml:space="preserve">                                                                                     (подпись)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</si>
  <si>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</si>
  <si>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</si>
  <si>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</si>
  <si>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</si>
  <si>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</si>
  <si>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</si>
  <si>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</si>
  <si>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</si>
  <si>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</si>
  <si>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</si>
  <si>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</si>
  <si>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</si>
  <si>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Код строки</t>
  </si>
  <si>
    <t>010</t>
  </si>
  <si>
    <t>011</t>
  </si>
  <si>
    <t>012</t>
  </si>
  <si>
    <t>020</t>
  </si>
  <si>
    <t>021</t>
  </si>
  <si>
    <t>022</t>
  </si>
  <si>
    <t>023</t>
  </si>
  <si>
    <t>030</t>
  </si>
  <si>
    <t>040</t>
  </si>
  <si>
    <t>050</t>
  </si>
  <si>
    <t>060</t>
  </si>
  <si>
    <t>070</t>
  </si>
  <si>
    <t>080</t>
  </si>
  <si>
    <t>051</t>
  </si>
  <si>
    <t>052</t>
  </si>
  <si>
    <t>061</t>
  </si>
  <si>
    <t>062</t>
  </si>
  <si>
    <t>получение кредитов от кредитных организаций в валюте РФ</t>
  </si>
  <si>
    <t>погашение кредитов, предоставленных кредитными организациями в валюте РФ</t>
  </si>
  <si>
    <t>014</t>
  </si>
  <si>
    <t xml:space="preserve">Безвозмездные поступления - всего:  </t>
  </si>
  <si>
    <r>
      <t>Кассовые поступления по доходам, всего:</t>
    </r>
    <r>
      <rPr>
        <sz val="12"/>
        <rFont val="Times New Roman"/>
        <family val="1"/>
      </rPr>
      <t xml:space="preserve"> </t>
    </r>
  </si>
  <si>
    <r>
      <t xml:space="preserve">Кассовые выплаты по расходам, всего:  </t>
    </r>
  </si>
  <si>
    <r>
      <t>Дефицит (-), профицит (+)</t>
    </r>
    <r>
      <rPr>
        <sz val="12"/>
        <rFont val="Times New Roman"/>
        <family val="1"/>
      </rPr>
      <t xml:space="preserve"> </t>
    </r>
  </si>
  <si>
    <t xml:space="preserve">Кассовые поступления по источникам финансирования дефицита  бюджета - всего: </t>
  </si>
  <si>
    <t xml:space="preserve"> тыс. рублей</t>
  </si>
  <si>
    <r>
      <t>Кассовые поступления и кассовые выплаты по источникам финансирования дефицита  бюджета, всего:</t>
    </r>
    <r>
      <rPr>
        <sz val="12"/>
        <rFont val="Times New Roman"/>
        <family val="1"/>
      </rPr>
      <t xml:space="preserve"> (стр. 050-стр. 060) </t>
    </r>
    <r>
      <rPr>
        <vertAlign val="superscript"/>
        <sz val="12"/>
        <rFont val="Times New Roman"/>
        <family val="1"/>
      </rPr>
      <t>3</t>
    </r>
  </si>
  <si>
    <t xml:space="preserve">получение бюджетных кредитов  в валюте РФ (областной бюджет) </t>
  </si>
  <si>
    <t xml:space="preserve">получение бюджетных кредитов  в валюте РФ (федеральный  бюджет) </t>
  </si>
  <si>
    <t xml:space="preserve">Кассовые выплаты по источникам финансирования дефицита  бюджета - всего: </t>
  </si>
  <si>
    <t xml:space="preserve">погашение бюджетных кредитов  в валюте РФ (областной бюджет) </t>
  </si>
  <si>
    <t xml:space="preserve">погашение бюджетных кредитов  в валюте РФ (федеральный бюджет) </t>
  </si>
  <si>
    <t xml:space="preserve">                                                                                         (подпись)</t>
  </si>
  <si>
    <t>Решение о бюджете</t>
  </si>
  <si>
    <r>
      <t xml:space="preserve">Кассовые выплаты (без учёта расходов, осуществляемых за счёт  целевых безвозмездных поступлений) - всего: </t>
    </r>
    <r>
      <rPr>
        <b/>
        <sz val="12"/>
        <rFont val="Times New Roman"/>
        <family val="1"/>
      </rPr>
      <t xml:space="preserve"> </t>
    </r>
  </si>
  <si>
    <t>Авансовая дотации  на выравнивание бюджетной обеспеченности</t>
  </si>
  <si>
    <t xml:space="preserve"> (расшифровка подписи)</t>
  </si>
  <si>
    <t>053</t>
  </si>
  <si>
    <t>063</t>
  </si>
  <si>
    <t>Поступления от денежных пожертвований, предоставляемых  юридическими и физическими лицами</t>
  </si>
  <si>
    <t>Прочие безвозмездные поступления</t>
  </si>
  <si>
    <t>071</t>
  </si>
  <si>
    <t>072</t>
  </si>
  <si>
    <t>081</t>
  </si>
  <si>
    <t>082</t>
  </si>
  <si>
    <t>Дотации (бюджетам муниципальных районов на выравнивание бюджетной обеспеченности)</t>
  </si>
  <si>
    <t>Прочие межбюджетные трансферты (местным бюджетам  на стимулирование прироста налоговых поступлений)</t>
  </si>
  <si>
    <t>012.1</t>
  </si>
  <si>
    <t>012.2</t>
  </si>
  <si>
    <t>012.4</t>
  </si>
  <si>
    <t>за счет средств целевых средств из других уровней бюджетов бюджетной системы РФ</t>
  </si>
  <si>
    <t>Приложение № 1</t>
  </si>
  <si>
    <t>к Порядку составления и ведения кассового плана бюджета муниципального образования Омутнинское городское поселение Омутнинского района Кировской области</t>
  </si>
  <si>
    <t>Остаток средств на счете  бюджета Омутнинского городского поселения на начало периода всего</t>
  </si>
  <si>
    <t>за счет средств бюджета поселения</t>
  </si>
  <si>
    <t>Остаток средств на счете  бюджета Омутнинского городского поселения на конец периода  всего</t>
  </si>
  <si>
    <t>Глава администрации</t>
  </si>
  <si>
    <t>Омутнинского городского поселения                        _______________________</t>
  </si>
  <si>
    <t>Главный бухгалтер</t>
  </si>
  <si>
    <t xml:space="preserve">  бюджета Омутнинского городского поселения  на  _____год</t>
  </si>
  <si>
    <t>Кассовые выплаты за счет денежных пожертвований, предоставляемых  юридическими и физическими лицами-всего</t>
  </si>
  <si>
    <t>Кассовые выплаты, осуществляемые за счёт целевых средств, поступивших из областного бюджета- всего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</si>
</sst>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&quot;р.&quot;"/>
    <numFmt numFmtId="179" formatCode="#,##0.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0">
      <alignment/>
      <protection/>
    </xf>
    <xf numFmtId="0" fontId="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13" fillId="2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9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 vertical="top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179" fontId="9" fillId="0" borderId="10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 wrapText="1"/>
    </xf>
    <xf numFmtId="179" fontId="3" fillId="0" borderId="10" xfId="0" applyNumberFormat="1" applyFont="1" applyFill="1" applyBorder="1" applyAlignment="1">
      <alignment horizontal="right"/>
    </xf>
    <xf numFmtId="179" fontId="9" fillId="0" borderId="10" xfId="0" applyNumberFormat="1" applyFont="1" applyFill="1" applyBorder="1" applyAlignment="1">
      <alignment horizontal="right" wrapText="1"/>
    </xf>
    <xf numFmtId="0" fontId="1" fillId="25" borderId="10" xfId="0" applyFont="1" applyFill="1" applyBorder="1" applyAlignment="1">
      <alignment horizontal="center" vertical="center" wrapText="1"/>
    </xf>
    <xf numFmtId="179" fontId="33" fillId="22" borderId="10" xfId="52" applyNumberFormat="1" applyFont="1" applyBorder="1" applyAlignment="1">
      <alignment horizontal="right"/>
    </xf>
    <xf numFmtId="0" fontId="16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15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25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1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justify" vertical="justify"/>
    </xf>
    <xf numFmtId="0" fontId="0" fillId="0" borderId="0" xfId="0" applyAlignment="1">
      <alignment horizontal="justify" vertical="justify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zoomScale="90" zoomScaleNormal="90" zoomScalePageLayoutView="0" workbookViewId="0" topLeftCell="A1">
      <selection activeCell="A31" sqref="A31"/>
    </sheetView>
  </sheetViews>
  <sheetFormatPr defaultColWidth="9.00390625" defaultRowHeight="12.75"/>
  <cols>
    <col min="1" max="1" width="60.625" style="5" customWidth="1"/>
    <col min="2" max="2" width="7.25390625" style="5" customWidth="1"/>
    <col min="3" max="4" width="11.625" style="5" customWidth="1"/>
    <col min="5" max="6" width="10.25390625" style="5" customWidth="1"/>
    <col min="7" max="7" width="10.00390625" style="5" customWidth="1"/>
    <col min="8" max="8" width="10.25390625" style="5" customWidth="1"/>
    <col min="9" max="9" width="11.125" style="5" customWidth="1"/>
    <col min="10" max="10" width="10.375" style="5" customWidth="1"/>
    <col min="11" max="11" width="11.00390625" style="5" customWidth="1"/>
    <col min="12" max="12" width="10.25390625" style="5" customWidth="1"/>
    <col min="13" max="13" width="10.125" style="5" customWidth="1"/>
    <col min="14" max="14" width="10.625" style="5" customWidth="1"/>
    <col min="15" max="16" width="11.00390625" style="5" customWidth="1"/>
    <col min="17" max="17" width="9.375" style="5" customWidth="1"/>
    <col min="18" max="16384" width="9.125" style="5" customWidth="1"/>
  </cols>
  <sheetData>
    <row r="1" spans="11:16" s="1" customFormat="1" ht="15.75">
      <c r="K1" s="39" t="s">
        <v>72</v>
      </c>
      <c r="L1" s="39"/>
      <c r="M1" s="39"/>
      <c r="N1" s="39"/>
      <c r="O1" s="39"/>
      <c r="P1" s="39"/>
    </row>
    <row r="2" spans="11:16" s="1" customFormat="1" ht="38.25" customHeight="1">
      <c r="K2" s="40" t="s">
        <v>73</v>
      </c>
      <c r="L2" s="40"/>
      <c r="M2" s="40"/>
      <c r="N2" s="40"/>
      <c r="O2" s="40"/>
      <c r="P2" s="40"/>
    </row>
    <row r="3" spans="10:16" s="1" customFormat="1" ht="4.5" customHeight="1">
      <c r="J3" s="21"/>
      <c r="K3" s="21"/>
      <c r="L3" s="21"/>
      <c r="M3" s="21"/>
      <c r="N3" s="21"/>
      <c r="O3" s="21"/>
      <c r="P3" s="21"/>
    </row>
    <row r="4" spans="10:16" s="1" customFormat="1" ht="15.75" customHeight="1" hidden="1">
      <c r="J4" s="19"/>
      <c r="K4" s="33"/>
      <c r="L4" s="33"/>
      <c r="M4" s="33"/>
      <c r="N4" s="19"/>
      <c r="O4" s="19"/>
      <c r="P4" s="19"/>
    </row>
    <row r="5" spans="1:16" s="6" customFormat="1" ht="18.75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s="6" customFormat="1" ht="18.75">
      <c r="A6" s="43" t="s">
        <v>80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7" s="6" customFormat="1" ht="9.75" customHeight="1">
      <c r="A7" s="8"/>
      <c r="B7" s="8"/>
      <c r="C7" s="8"/>
      <c r="D7" s="7"/>
      <c r="E7" s="7"/>
      <c r="F7" s="7"/>
      <c r="G7" s="7"/>
    </row>
    <row r="8" ht="12" customHeight="1">
      <c r="P8" s="20" t="s">
        <v>46</v>
      </c>
    </row>
    <row r="9" spans="1:16" s="10" customFormat="1" ht="12.75" customHeight="1">
      <c r="A9" s="46" t="s">
        <v>2</v>
      </c>
      <c r="B9" s="44" t="s">
        <v>20</v>
      </c>
      <c r="C9" s="44" t="s">
        <v>54</v>
      </c>
      <c r="D9" s="46" t="s">
        <v>3</v>
      </c>
      <c r="E9" s="41" t="s">
        <v>8</v>
      </c>
      <c r="F9" s="41" t="s">
        <v>9</v>
      </c>
      <c r="G9" s="41" t="s">
        <v>10</v>
      </c>
      <c r="H9" s="41" t="s">
        <v>11</v>
      </c>
      <c r="I9" s="41" t="s">
        <v>12</v>
      </c>
      <c r="J9" s="41" t="s">
        <v>13</v>
      </c>
      <c r="K9" s="41" t="s">
        <v>14</v>
      </c>
      <c r="L9" s="41" t="s">
        <v>15</v>
      </c>
      <c r="M9" s="41" t="s">
        <v>16</v>
      </c>
      <c r="N9" s="41" t="s">
        <v>17</v>
      </c>
      <c r="O9" s="41" t="s">
        <v>18</v>
      </c>
      <c r="P9" s="41" t="s">
        <v>19</v>
      </c>
    </row>
    <row r="10" spans="1:16" s="10" customFormat="1" ht="12.75" customHeight="1">
      <c r="A10" s="46"/>
      <c r="B10" s="45"/>
      <c r="C10" s="45"/>
      <c r="D10" s="46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s="10" customFormat="1" ht="12.75">
      <c r="A11" s="9">
        <v>1</v>
      </c>
      <c r="B11" s="9">
        <v>2</v>
      </c>
      <c r="C11" s="9">
        <v>3</v>
      </c>
      <c r="D11" s="9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  <c r="J11" s="31">
        <v>10</v>
      </c>
      <c r="K11" s="31">
        <v>11</v>
      </c>
      <c r="L11" s="31">
        <v>12</v>
      </c>
      <c r="M11" s="31">
        <v>13</v>
      </c>
      <c r="N11" s="31">
        <v>14</v>
      </c>
      <c r="O11" s="31">
        <v>15</v>
      </c>
      <c r="P11" s="31">
        <v>16</v>
      </c>
    </row>
    <row r="12" spans="1:16" s="1" customFormat="1" ht="18" customHeight="1">
      <c r="A12" s="2" t="s">
        <v>42</v>
      </c>
      <c r="B12" s="4" t="s">
        <v>21</v>
      </c>
      <c r="C12" s="27">
        <f>C15+C14</f>
        <v>0</v>
      </c>
      <c r="D12" s="27">
        <f>D15+D14</f>
        <v>0</v>
      </c>
      <c r="E12" s="27">
        <f>E15+E14</f>
        <v>0</v>
      </c>
      <c r="F12" s="27">
        <f>F15+F14</f>
        <v>0</v>
      </c>
      <c r="G12" s="27">
        <f aca="true" t="shared" si="0" ref="G12:P12">G15+G14</f>
        <v>0</v>
      </c>
      <c r="H12" s="27">
        <f t="shared" si="0"/>
        <v>0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7">
        <f t="shared" si="0"/>
        <v>0</v>
      </c>
      <c r="O12" s="27">
        <f t="shared" si="0"/>
        <v>0</v>
      </c>
      <c r="P12" s="27">
        <f t="shared" si="0"/>
        <v>0</v>
      </c>
    </row>
    <row r="13" spans="1:16" s="1" customFormat="1" ht="15.75">
      <c r="A13" s="3" t="s">
        <v>1</v>
      </c>
      <c r="B13" s="4"/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s="11" customFormat="1" ht="15.75">
      <c r="A14" s="3" t="s">
        <v>4</v>
      </c>
      <c r="B14" s="4" t="s">
        <v>22</v>
      </c>
      <c r="C14" s="30"/>
      <c r="D14" s="27">
        <f>E14+F14+G14+H14+I14+J14+K14+L14+M14+N14+O14+P14</f>
        <v>0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s="11" customFormat="1" ht="15.75">
      <c r="A15" s="3" t="s">
        <v>41</v>
      </c>
      <c r="B15" s="4" t="s">
        <v>23</v>
      </c>
      <c r="C15" s="27">
        <f>C22+C17+C23+C19</f>
        <v>0</v>
      </c>
      <c r="D15" s="27">
        <f>E15+F15+G15+H15+I15+J15+K15+L15+M15+N15+O15+P15</f>
        <v>0</v>
      </c>
      <c r="E15" s="27">
        <f aca="true" t="shared" si="1" ref="E15:P15">E22+E17+E23+E19</f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0</v>
      </c>
      <c r="L15" s="27">
        <f t="shared" si="1"/>
        <v>0</v>
      </c>
      <c r="M15" s="27">
        <f t="shared" si="1"/>
        <v>0</v>
      </c>
      <c r="N15" s="27">
        <f t="shared" si="1"/>
        <v>0</v>
      </c>
      <c r="O15" s="27">
        <f t="shared" si="1"/>
        <v>0</v>
      </c>
      <c r="P15" s="27">
        <f t="shared" si="1"/>
        <v>0</v>
      </c>
    </row>
    <row r="16" spans="1:16" s="11" customFormat="1" ht="15.75">
      <c r="A16" s="3" t="s">
        <v>1</v>
      </c>
      <c r="B16" s="4"/>
      <c r="C16" s="28"/>
      <c r="D16" s="27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s="11" customFormat="1" ht="31.5" hidden="1">
      <c r="A17" s="3" t="s">
        <v>66</v>
      </c>
      <c r="B17" s="4" t="s">
        <v>68</v>
      </c>
      <c r="C17" s="27"/>
      <c r="D17" s="27">
        <f>E17+F17+G17+H17+I17+J17+K17+L17+M17+N17+O17+P17</f>
        <v>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s="11" customFormat="1" ht="30.75" customHeight="1" hidden="1">
      <c r="A18" s="3" t="s">
        <v>56</v>
      </c>
      <c r="B18" s="4" t="s">
        <v>40</v>
      </c>
      <c r="C18" s="30"/>
      <c r="D18" s="27">
        <v>4300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s="11" customFormat="1" ht="31.5" hidden="1">
      <c r="A19" s="3" t="s">
        <v>67</v>
      </c>
      <c r="B19" s="4" t="s">
        <v>69</v>
      </c>
      <c r="C19" s="30"/>
      <c r="D19" s="27">
        <f>E19+F19+G19+H19+I19+J19+K19+L19+M19+N19+O19+P19</f>
        <v>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s="11" customFormat="1" ht="31.5">
      <c r="A20" s="3" t="s">
        <v>60</v>
      </c>
      <c r="B20" s="4" t="s">
        <v>68</v>
      </c>
      <c r="C20" s="30"/>
      <c r="D20" s="27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s="11" customFormat="1" ht="0.75" customHeight="1">
      <c r="A21" s="3"/>
      <c r="B21" s="4"/>
      <c r="C21" s="30"/>
      <c r="D21" s="27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s="11" customFormat="1" ht="17.25" customHeight="1" hidden="1">
      <c r="A22" s="3" t="s">
        <v>61</v>
      </c>
      <c r="B22" s="4" t="s">
        <v>70</v>
      </c>
      <c r="C22" s="27"/>
      <c r="D22" s="27">
        <f>E22+F22+G22+H22+I22+J22+K22+L22+M22+N22+O22+P22</f>
        <v>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s="11" customFormat="1" ht="15.75" customHeight="1" hidden="1">
      <c r="A23" s="3"/>
      <c r="B23" s="4"/>
      <c r="C23" s="30"/>
      <c r="D23" s="27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s="11" customFormat="1" ht="15.75" hidden="1">
      <c r="A24" s="3"/>
      <c r="B24" s="4"/>
      <c r="C24" s="28"/>
      <c r="D24" s="27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s="11" customFormat="1" ht="15.75" hidden="1">
      <c r="A25" s="3"/>
      <c r="B25" s="4"/>
      <c r="C25" s="28"/>
      <c r="D25" s="27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s="11" customFormat="1" ht="15.75" hidden="1">
      <c r="A26" s="3"/>
      <c r="B26" s="4"/>
      <c r="C26" s="28"/>
      <c r="D26" s="27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s="11" customFormat="1" ht="18" customHeight="1">
      <c r="A27" s="2" t="s">
        <v>43</v>
      </c>
      <c r="B27" s="4" t="s">
        <v>24</v>
      </c>
      <c r="C27" s="27"/>
      <c r="D27" s="27">
        <f>D29+D30+D31</f>
        <v>0</v>
      </c>
      <c r="E27" s="27">
        <f aca="true" t="shared" si="2" ref="E27:O27">E29+E30</f>
        <v>0</v>
      </c>
      <c r="F27" s="27">
        <f t="shared" si="2"/>
        <v>0</v>
      </c>
      <c r="G27" s="27">
        <f t="shared" si="2"/>
        <v>0</v>
      </c>
      <c r="H27" s="27">
        <f t="shared" si="2"/>
        <v>0</v>
      </c>
      <c r="I27" s="27">
        <f t="shared" si="2"/>
        <v>0</v>
      </c>
      <c r="J27" s="27">
        <f t="shared" si="2"/>
        <v>0</v>
      </c>
      <c r="K27" s="27">
        <f t="shared" si="2"/>
        <v>0</v>
      </c>
      <c r="L27" s="27">
        <f t="shared" si="2"/>
        <v>0</v>
      </c>
      <c r="M27" s="27">
        <f t="shared" si="2"/>
        <v>0</v>
      </c>
      <c r="N27" s="27">
        <f t="shared" si="2"/>
        <v>0</v>
      </c>
      <c r="O27" s="27">
        <f t="shared" si="2"/>
        <v>0</v>
      </c>
      <c r="P27" s="27">
        <f>P31+P30+P29</f>
        <v>0</v>
      </c>
    </row>
    <row r="28" spans="1:16" s="11" customFormat="1" ht="15.75">
      <c r="A28" s="3" t="s">
        <v>1</v>
      </c>
      <c r="B28" s="4"/>
      <c r="C28" s="28"/>
      <c r="D28" s="27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s="11" customFormat="1" ht="31.5">
      <c r="A29" s="3" t="s">
        <v>55</v>
      </c>
      <c r="B29" s="4" t="s">
        <v>25</v>
      </c>
      <c r="C29" s="30"/>
      <c r="D29" s="27">
        <f>E29+F29+G29+H29+I29+J29+K29+L29+M29+N29+O29+P29</f>
        <v>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 s="11" customFormat="1" ht="31.5">
      <c r="A30" s="3" t="s">
        <v>82</v>
      </c>
      <c r="B30" s="4" t="s">
        <v>26</v>
      </c>
      <c r="C30" s="27"/>
      <c r="D30" s="27">
        <f>E30+F30+G30+H30+I30+J30+K30+L30+M30+N30+O30+P30</f>
        <v>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s="1" customFormat="1" ht="45.75" customHeight="1">
      <c r="A31" s="3" t="s">
        <v>81</v>
      </c>
      <c r="B31" s="4" t="s">
        <v>27</v>
      </c>
      <c r="C31" s="28"/>
      <c r="D31" s="27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s="1" customFormat="1" ht="15.75">
      <c r="A32" s="3"/>
      <c r="B32" s="4"/>
      <c r="C32" s="28"/>
      <c r="D32" s="29"/>
      <c r="E32" s="29"/>
      <c r="F32" s="29"/>
      <c r="G32" s="29"/>
      <c r="H32" s="29"/>
      <c r="I32" s="29"/>
      <c r="J32" s="32"/>
      <c r="K32" s="29"/>
      <c r="L32" s="29"/>
      <c r="M32" s="29"/>
      <c r="N32" s="29"/>
      <c r="O32" s="29"/>
      <c r="P32" s="29"/>
    </row>
    <row r="33" spans="1:16" s="1" customFormat="1" ht="15.75">
      <c r="A33" s="2" t="s">
        <v>44</v>
      </c>
      <c r="B33" s="4" t="s">
        <v>28</v>
      </c>
      <c r="C33" s="28"/>
      <c r="D33" s="27">
        <f>E33+F33+G33+H33+I33+J33+K33+L33+M33+N33+O33+P33</f>
        <v>0</v>
      </c>
      <c r="E33" s="29">
        <f aca="true" t="shared" si="3" ref="E33:P33">E12-E27</f>
        <v>0</v>
      </c>
      <c r="F33" s="29">
        <f t="shared" si="3"/>
        <v>0</v>
      </c>
      <c r="G33" s="29">
        <f t="shared" si="3"/>
        <v>0</v>
      </c>
      <c r="H33" s="29">
        <f t="shared" si="3"/>
        <v>0</v>
      </c>
      <c r="I33" s="29">
        <f t="shared" si="3"/>
        <v>0</v>
      </c>
      <c r="J33" s="29">
        <f t="shared" si="3"/>
        <v>0</v>
      </c>
      <c r="K33" s="29">
        <f t="shared" si="3"/>
        <v>0</v>
      </c>
      <c r="L33" s="29">
        <f t="shared" si="3"/>
        <v>0</v>
      </c>
      <c r="M33" s="29">
        <f t="shared" si="3"/>
        <v>0</v>
      </c>
      <c r="N33" s="29">
        <f t="shared" si="3"/>
        <v>0</v>
      </c>
      <c r="O33" s="29">
        <f t="shared" si="3"/>
        <v>0</v>
      </c>
      <c r="P33" s="29">
        <f t="shared" si="3"/>
        <v>0</v>
      </c>
    </row>
    <row r="34" spans="1:16" s="1" customFormat="1" ht="15.75">
      <c r="A34" s="3"/>
      <c r="B34" s="4"/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s="1" customFormat="1" ht="50.25">
      <c r="A35" s="2" t="s">
        <v>47</v>
      </c>
      <c r="B35" s="4" t="s">
        <v>29</v>
      </c>
      <c r="C35" s="28"/>
      <c r="D35" s="27">
        <f>E35+F35+G35+H35+I35+J35+K35+L35+M35+N35+O35+P35</f>
        <v>0</v>
      </c>
      <c r="E35" s="29">
        <f>E37-E43</f>
        <v>0</v>
      </c>
      <c r="F35" s="29">
        <f aca="true" t="shared" si="4" ref="F35:P35">F37-F43</f>
        <v>0</v>
      </c>
      <c r="G35" s="29">
        <f t="shared" si="4"/>
        <v>0</v>
      </c>
      <c r="H35" s="29">
        <f t="shared" si="4"/>
        <v>0</v>
      </c>
      <c r="I35" s="29">
        <f t="shared" si="4"/>
        <v>0</v>
      </c>
      <c r="J35" s="29">
        <f t="shared" si="4"/>
        <v>0</v>
      </c>
      <c r="K35" s="29">
        <f t="shared" si="4"/>
        <v>0</v>
      </c>
      <c r="L35" s="29">
        <f>L37-L43</f>
        <v>0</v>
      </c>
      <c r="M35" s="29">
        <f t="shared" si="4"/>
        <v>0</v>
      </c>
      <c r="N35" s="29">
        <f t="shared" si="4"/>
        <v>0</v>
      </c>
      <c r="O35" s="29">
        <f t="shared" si="4"/>
        <v>0</v>
      </c>
      <c r="P35" s="29">
        <f t="shared" si="4"/>
        <v>0</v>
      </c>
    </row>
    <row r="36" spans="1:16" s="1" customFormat="1" ht="15.75">
      <c r="A36" s="3" t="s">
        <v>1</v>
      </c>
      <c r="B36" s="4"/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s="1" customFormat="1" ht="31.5">
      <c r="A37" s="3" t="s">
        <v>45</v>
      </c>
      <c r="B37" s="4" t="s">
        <v>30</v>
      </c>
      <c r="C37" s="27"/>
      <c r="D37" s="27">
        <f>E37+F37+G37+H37+I37+J37+K37+L37+M37+N37+O37+P37</f>
        <v>0</v>
      </c>
      <c r="E37" s="27">
        <f>E39+E40+E41+E42</f>
        <v>0</v>
      </c>
      <c r="F37" s="27">
        <f aca="true" t="shared" si="5" ref="F37:P37">F39+F40+F41+F42</f>
        <v>0</v>
      </c>
      <c r="G37" s="27">
        <f t="shared" si="5"/>
        <v>0</v>
      </c>
      <c r="H37" s="27">
        <f t="shared" si="5"/>
        <v>0</v>
      </c>
      <c r="I37" s="27">
        <f t="shared" si="5"/>
        <v>0</v>
      </c>
      <c r="J37" s="27">
        <f t="shared" si="5"/>
        <v>0</v>
      </c>
      <c r="K37" s="27">
        <f t="shared" si="5"/>
        <v>0</v>
      </c>
      <c r="L37" s="27">
        <f t="shared" si="5"/>
        <v>0</v>
      </c>
      <c r="M37" s="27">
        <f t="shared" si="5"/>
        <v>0</v>
      </c>
      <c r="N37" s="27">
        <f t="shared" si="5"/>
        <v>0</v>
      </c>
      <c r="O37" s="27">
        <f t="shared" si="5"/>
        <v>0</v>
      </c>
      <c r="P37" s="27">
        <f t="shared" si="5"/>
        <v>0</v>
      </c>
    </row>
    <row r="38" spans="1:16" s="1" customFormat="1" ht="15.75">
      <c r="A38" s="3" t="s">
        <v>1</v>
      </c>
      <c r="B38" s="4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s="1" customFormat="1" ht="16.5" customHeight="1" hidden="1">
      <c r="A39" s="3" t="s">
        <v>38</v>
      </c>
      <c r="B39" s="4" t="s">
        <v>34</v>
      </c>
      <c r="C39" s="27"/>
      <c r="D39" s="27">
        <f>E39+F39+G39+H39+I39+J39+K39+L39+M39+N39+O39+P39</f>
        <v>0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s="1" customFormat="1" ht="30" customHeight="1" hidden="1">
      <c r="A40" s="3" t="s">
        <v>48</v>
      </c>
      <c r="B40" s="4" t="s">
        <v>35</v>
      </c>
      <c r="C40" s="27"/>
      <c r="D40" s="27">
        <f>E40+F40+G40+H40+I40+J40+K40+L40+M40+N40+O40+P40</f>
        <v>0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s="1" customFormat="1" ht="31.5" hidden="1">
      <c r="A41" s="3" t="s">
        <v>49</v>
      </c>
      <c r="B41" s="4" t="s">
        <v>58</v>
      </c>
      <c r="C41" s="27"/>
      <c r="D41" s="27">
        <f>E41+F41+G41+H41+I41+J41+K41+L41+M41+N41+O41+P41</f>
        <v>0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s="1" customFormat="1" ht="15.75">
      <c r="A42" s="3"/>
      <c r="B42" s="4"/>
      <c r="C42" s="30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s="1" customFormat="1" ht="30.75" customHeight="1">
      <c r="A43" s="3" t="s">
        <v>50</v>
      </c>
      <c r="B43" s="4" t="s">
        <v>31</v>
      </c>
      <c r="C43" s="27">
        <f>C45+C46+C47</f>
        <v>0</v>
      </c>
      <c r="D43" s="27">
        <f>E43+F43+G43+H43+I43+J43+K43+L43+M43+N43+O43+P43</f>
        <v>0</v>
      </c>
      <c r="E43" s="27">
        <f>E45+E46+E47</f>
        <v>0</v>
      </c>
      <c r="F43" s="27">
        <f aca="true" t="shared" si="6" ref="F43:P43">F45+F46+F47</f>
        <v>0</v>
      </c>
      <c r="G43" s="27">
        <f t="shared" si="6"/>
        <v>0</v>
      </c>
      <c r="H43" s="27">
        <f t="shared" si="6"/>
        <v>0</v>
      </c>
      <c r="I43" s="27">
        <f t="shared" si="6"/>
        <v>0</v>
      </c>
      <c r="J43" s="27">
        <f t="shared" si="6"/>
        <v>0</v>
      </c>
      <c r="K43" s="27">
        <f t="shared" si="6"/>
        <v>0</v>
      </c>
      <c r="L43" s="27">
        <f t="shared" si="6"/>
        <v>0</v>
      </c>
      <c r="M43" s="27">
        <f t="shared" si="6"/>
        <v>0</v>
      </c>
      <c r="N43" s="27">
        <f t="shared" si="6"/>
        <v>0</v>
      </c>
      <c r="O43" s="27">
        <f t="shared" si="6"/>
        <v>0</v>
      </c>
      <c r="P43" s="27">
        <f t="shared" si="6"/>
        <v>0</v>
      </c>
    </row>
    <row r="44" spans="1:16" s="1" customFormat="1" ht="15.75">
      <c r="A44" s="3" t="s">
        <v>1</v>
      </c>
      <c r="B44" s="4"/>
      <c r="C44" s="30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s="1" customFormat="1" ht="31.5" hidden="1">
      <c r="A45" s="3" t="s">
        <v>39</v>
      </c>
      <c r="B45" s="4" t="s">
        <v>36</v>
      </c>
      <c r="C45" s="27"/>
      <c r="D45" s="27">
        <f>E45+F45+G45+H45+I45+J45+K45+L45+M45+N45+O45+P45</f>
        <v>0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s="1" customFormat="1" ht="33" customHeight="1" hidden="1">
      <c r="A46" s="3" t="s">
        <v>51</v>
      </c>
      <c r="B46" s="4" t="s">
        <v>37</v>
      </c>
      <c r="C46" s="27"/>
      <c r="D46" s="27">
        <f>E46+F46+G46+H46+I46+J46+K46+L46+M46+N46+O46+P46</f>
        <v>0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s="1" customFormat="1" ht="31.5" hidden="1">
      <c r="A47" s="3" t="s">
        <v>52</v>
      </c>
      <c r="B47" s="4" t="s">
        <v>59</v>
      </c>
      <c r="C47" s="27"/>
      <c r="D47" s="27">
        <f>E47+F47+G47+H47+I47+J47+K47+L47+M47+N47+O47+P47</f>
        <v>0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s="1" customFormat="1" ht="15.75">
      <c r="A48" s="3"/>
      <c r="B48" s="4"/>
      <c r="C48" s="30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6" s="1" customFormat="1" ht="33.75" customHeight="1">
      <c r="A49" s="2" t="s">
        <v>74</v>
      </c>
      <c r="B49" s="4" t="s">
        <v>32</v>
      </c>
      <c r="C49" s="27">
        <v>0</v>
      </c>
      <c r="D49" s="27">
        <v>0</v>
      </c>
      <c r="E49" s="27">
        <f>E51+E52</f>
        <v>0</v>
      </c>
      <c r="F49" s="27">
        <f aca="true" t="shared" si="7" ref="F49:P49">F51+F52</f>
        <v>0</v>
      </c>
      <c r="G49" s="27">
        <f t="shared" si="7"/>
        <v>0</v>
      </c>
      <c r="H49" s="27">
        <f t="shared" si="7"/>
        <v>0</v>
      </c>
      <c r="I49" s="27">
        <f t="shared" si="7"/>
        <v>0</v>
      </c>
      <c r="J49" s="27">
        <f t="shared" si="7"/>
        <v>0</v>
      </c>
      <c r="K49" s="27">
        <f t="shared" si="7"/>
        <v>0</v>
      </c>
      <c r="L49" s="27">
        <f t="shared" si="7"/>
        <v>0</v>
      </c>
      <c r="M49" s="27">
        <f t="shared" si="7"/>
        <v>0</v>
      </c>
      <c r="N49" s="27">
        <f t="shared" si="7"/>
        <v>0</v>
      </c>
      <c r="O49" s="27">
        <f t="shared" si="7"/>
        <v>0</v>
      </c>
      <c r="P49" s="27">
        <f t="shared" si="7"/>
        <v>0</v>
      </c>
    </row>
    <row r="50" spans="1:16" s="1" customFormat="1" ht="14.25" customHeight="1">
      <c r="A50" s="3" t="s">
        <v>1</v>
      </c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s="1" customFormat="1" ht="22.5" customHeight="1">
      <c r="A51" s="3" t="s">
        <v>75</v>
      </c>
      <c r="B51" s="4" t="s">
        <v>62</v>
      </c>
      <c r="C51" s="27"/>
      <c r="D51" s="27">
        <v>0</v>
      </c>
      <c r="E51" s="27">
        <v>0</v>
      </c>
      <c r="F51" s="27">
        <f aca="true" t="shared" si="8" ref="F51:P51">E55</f>
        <v>0</v>
      </c>
      <c r="G51" s="27">
        <f t="shared" si="8"/>
        <v>0</v>
      </c>
      <c r="H51" s="27">
        <f t="shared" si="8"/>
        <v>0</v>
      </c>
      <c r="I51" s="27">
        <f t="shared" si="8"/>
        <v>0</v>
      </c>
      <c r="J51" s="27">
        <f t="shared" si="8"/>
        <v>0</v>
      </c>
      <c r="K51" s="27">
        <f t="shared" si="8"/>
        <v>0</v>
      </c>
      <c r="L51" s="27">
        <f t="shared" si="8"/>
        <v>0</v>
      </c>
      <c r="M51" s="27">
        <f t="shared" si="8"/>
        <v>0</v>
      </c>
      <c r="N51" s="27">
        <f t="shared" si="8"/>
        <v>0</v>
      </c>
      <c r="O51" s="27">
        <f t="shared" si="8"/>
        <v>0</v>
      </c>
      <c r="P51" s="27">
        <f t="shared" si="8"/>
        <v>0</v>
      </c>
    </row>
    <row r="52" spans="1:16" s="1" customFormat="1" ht="36" customHeight="1">
      <c r="A52" s="3" t="s">
        <v>71</v>
      </c>
      <c r="B52" s="4" t="s">
        <v>63</v>
      </c>
      <c r="C52" s="27"/>
      <c r="D52" s="27">
        <v>0</v>
      </c>
      <c r="E52" s="27">
        <v>0</v>
      </c>
      <c r="F52" s="27">
        <f>E53</f>
        <v>0</v>
      </c>
      <c r="G52" s="27">
        <f>F53</f>
        <v>0</v>
      </c>
      <c r="H52" s="27">
        <f>G53</f>
        <v>0</v>
      </c>
      <c r="I52" s="27">
        <v>0</v>
      </c>
      <c r="J52" s="27">
        <v>0</v>
      </c>
      <c r="K52" s="27">
        <f>J53</f>
        <v>0</v>
      </c>
      <c r="L52" s="27">
        <v>0</v>
      </c>
      <c r="M52" s="27">
        <f>L53</f>
        <v>0</v>
      </c>
      <c r="N52" s="27">
        <f>M53</f>
        <v>0</v>
      </c>
      <c r="O52" s="27">
        <v>0</v>
      </c>
      <c r="P52" s="27">
        <v>0</v>
      </c>
    </row>
    <row r="53" spans="1:16" s="1" customFormat="1" ht="31.5">
      <c r="A53" s="2" t="s">
        <v>76</v>
      </c>
      <c r="B53" s="4" t="s">
        <v>33</v>
      </c>
      <c r="C53" s="27">
        <v>0</v>
      </c>
      <c r="D53" s="27">
        <f>D49+D14+D17+D23-D29-D31-D43+D37+D19</f>
        <v>0</v>
      </c>
      <c r="E53" s="27">
        <f aca="true" t="shared" si="9" ref="E53:P53">E14+E17+E23-E29-E31+E37-E43+E49+E19</f>
        <v>0</v>
      </c>
      <c r="F53" s="27">
        <f t="shared" si="9"/>
        <v>0</v>
      </c>
      <c r="G53" s="27">
        <f t="shared" si="9"/>
        <v>0</v>
      </c>
      <c r="H53" s="27">
        <f t="shared" si="9"/>
        <v>0</v>
      </c>
      <c r="I53" s="27">
        <f t="shared" si="9"/>
        <v>0</v>
      </c>
      <c r="J53" s="27">
        <f t="shared" si="9"/>
        <v>0</v>
      </c>
      <c r="K53" s="27">
        <f t="shared" si="9"/>
        <v>0</v>
      </c>
      <c r="L53" s="27">
        <f t="shared" si="9"/>
        <v>0</v>
      </c>
      <c r="M53" s="27">
        <f t="shared" si="9"/>
        <v>0</v>
      </c>
      <c r="N53" s="27">
        <f t="shared" si="9"/>
        <v>0</v>
      </c>
      <c r="O53" s="27">
        <f t="shared" si="9"/>
        <v>0</v>
      </c>
      <c r="P53" s="27">
        <f t="shared" si="9"/>
        <v>0</v>
      </c>
    </row>
    <row r="54" spans="1:16" s="1" customFormat="1" ht="15.75">
      <c r="A54" s="3" t="s">
        <v>1</v>
      </c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s="1" customFormat="1" ht="15.75">
      <c r="A55" s="3" t="s">
        <v>75</v>
      </c>
      <c r="B55" s="4" t="s">
        <v>64</v>
      </c>
      <c r="C55" s="27"/>
      <c r="D55" s="27"/>
      <c r="E55" s="27">
        <f>E51+E14+E17+E19-E29+E39-E45+E41-E46-E47</f>
        <v>0</v>
      </c>
      <c r="F55" s="27">
        <f aca="true" t="shared" si="10" ref="F55:P55">F51+F14+F17+F19-F29+F39-F45+F41-F46-F47</f>
        <v>0</v>
      </c>
      <c r="G55" s="27">
        <f t="shared" si="10"/>
        <v>0</v>
      </c>
      <c r="H55" s="27">
        <f t="shared" si="10"/>
        <v>0</v>
      </c>
      <c r="I55" s="27">
        <f t="shared" si="10"/>
        <v>0</v>
      </c>
      <c r="J55" s="27">
        <f t="shared" si="10"/>
        <v>0</v>
      </c>
      <c r="K55" s="27">
        <f t="shared" si="10"/>
        <v>0</v>
      </c>
      <c r="L55" s="27">
        <f t="shared" si="10"/>
        <v>0</v>
      </c>
      <c r="M55" s="27">
        <f t="shared" si="10"/>
        <v>0</v>
      </c>
      <c r="N55" s="27">
        <f t="shared" si="10"/>
        <v>0</v>
      </c>
      <c r="O55" s="27">
        <f t="shared" si="10"/>
        <v>0</v>
      </c>
      <c r="P55" s="27">
        <f t="shared" si="10"/>
        <v>0</v>
      </c>
    </row>
    <row r="56" spans="1:16" s="1" customFormat="1" ht="34.5" customHeight="1">
      <c r="A56" s="3" t="s">
        <v>71</v>
      </c>
      <c r="B56" s="4" t="s">
        <v>65</v>
      </c>
      <c r="C56" s="27"/>
      <c r="D56" s="27"/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</row>
    <row r="57" spans="1:7" s="1" customFormat="1" ht="15.75" customHeight="1">
      <c r="A57" s="12"/>
      <c r="B57" s="12"/>
      <c r="C57" s="12"/>
      <c r="D57" s="12"/>
      <c r="E57" s="12"/>
      <c r="F57" s="12"/>
      <c r="G57" s="12"/>
    </row>
    <row r="58" spans="1:5" s="1" customFormat="1" ht="15.75" customHeight="1">
      <c r="A58" s="22" t="s">
        <v>77</v>
      </c>
      <c r="B58" s="6"/>
      <c r="C58"/>
      <c r="D58"/>
      <c r="E58"/>
    </row>
    <row r="59" spans="1:20" s="1" customFormat="1" ht="16.5" customHeight="1">
      <c r="A59" s="23" t="s">
        <v>78</v>
      </c>
      <c r="B59" s="13"/>
      <c r="C59"/>
      <c r="D59" s="54"/>
      <c r="E59" s="54"/>
      <c r="F59" s="55"/>
      <c r="G59" s="55"/>
      <c r="H59" s="34"/>
      <c r="I59" s="37"/>
      <c r="L59" s="34"/>
      <c r="M59" s="37"/>
      <c r="N59" s="37"/>
      <c r="O59" s="47"/>
      <c r="P59" s="47"/>
      <c r="Q59" s="47"/>
      <c r="R59" s="47"/>
      <c r="S59" s="47"/>
      <c r="T59" s="47"/>
    </row>
    <row r="60" spans="1:20" s="12" customFormat="1" ht="15" customHeight="1">
      <c r="A60" s="24" t="s">
        <v>53</v>
      </c>
      <c r="D60" s="53" t="s">
        <v>57</v>
      </c>
      <c r="E60" s="53"/>
      <c r="F60" s="14"/>
      <c r="G60" s="14"/>
      <c r="H60" s="37"/>
      <c r="I60" s="52"/>
      <c r="J60" s="52"/>
      <c r="L60" s="37"/>
      <c r="M60" s="37"/>
      <c r="N60" s="37"/>
      <c r="O60" s="37"/>
      <c r="P60" s="42"/>
      <c r="Q60" s="42"/>
      <c r="R60" s="37"/>
      <c r="S60" s="42"/>
      <c r="T60" s="42"/>
    </row>
    <row r="61" spans="1:20" s="12" customFormat="1" ht="15.75" customHeight="1">
      <c r="A61" s="56" t="s">
        <v>79</v>
      </c>
      <c r="B61" s="6"/>
      <c r="C61" s="6"/>
      <c r="D61"/>
      <c r="E61"/>
      <c r="F61" s="15"/>
      <c r="G61" s="16"/>
      <c r="H61" s="37"/>
      <c r="I61" s="37"/>
      <c r="J61" s="37"/>
      <c r="L61" s="37"/>
      <c r="M61" s="42"/>
      <c r="N61" s="42"/>
      <c r="O61" s="37"/>
      <c r="P61" s="42"/>
      <c r="Q61" s="42"/>
      <c r="R61" s="37"/>
      <c r="S61" s="42"/>
      <c r="T61" s="42"/>
    </row>
    <row r="62" spans="1:18" s="12" customFormat="1" ht="24.75" customHeight="1">
      <c r="A62" s="57"/>
      <c r="B62" s="6"/>
      <c r="C62" s="6"/>
      <c r="D62" s="51"/>
      <c r="E62" s="51"/>
      <c r="F62" s="15"/>
      <c r="G62" s="16"/>
      <c r="H62" s="37"/>
      <c r="I62" s="37"/>
      <c r="J62" s="37"/>
      <c r="L62" s="37"/>
      <c r="M62" s="42"/>
      <c r="N62" s="42"/>
      <c r="O62" s="1"/>
      <c r="R62" s="1"/>
    </row>
    <row r="63" spans="1:20" s="1" customFormat="1" ht="15.75" customHeight="1">
      <c r="A63" s="17" t="s">
        <v>7</v>
      </c>
      <c r="B63" s="17"/>
      <c r="C63" s="17"/>
      <c r="D63" s="50" t="s">
        <v>5</v>
      </c>
      <c r="E63" s="50"/>
      <c r="H63" s="37"/>
      <c r="I63" s="37"/>
      <c r="J63" s="37"/>
      <c r="L63" s="37"/>
      <c r="M63" s="37"/>
      <c r="N63" s="37"/>
      <c r="O63" s="37"/>
      <c r="P63" s="37"/>
      <c r="Q63" s="37"/>
      <c r="R63" s="37"/>
      <c r="S63" s="37"/>
      <c r="T63" s="37"/>
    </row>
    <row r="64" spans="1:20" s="1" customFormat="1" ht="3.75" customHeight="1">
      <c r="A64" s="13"/>
      <c r="B64" s="13"/>
      <c r="C64" s="13"/>
      <c r="D64" s="16"/>
      <c r="E64" s="16"/>
      <c r="F64" s="16"/>
      <c r="G64" s="16"/>
      <c r="H64" s="37"/>
      <c r="I64" s="52"/>
      <c r="J64" s="52"/>
      <c r="L64" s="37"/>
      <c r="M64" s="37"/>
      <c r="N64" s="37"/>
      <c r="O64" s="37"/>
      <c r="P64" s="37"/>
      <c r="Q64" s="37"/>
      <c r="R64" s="37"/>
      <c r="S64" s="37"/>
      <c r="T64" s="37"/>
    </row>
    <row r="65" spans="1:20" s="1" customFormat="1" ht="15.75" customHeight="1" hidden="1">
      <c r="A65" s="6"/>
      <c r="B65" s="6"/>
      <c r="C65" s="6"/>
      <c r="D65" s="51"/>
      <c r="E65" s="51"/>
      <c r="F65" s="16"/>
      <c r="G65" s="16"/>
      <c r="H65" s="37"/>
      <c r="I65" s="52"/>
      <c r="J65" s="52"/>
      <c r="L65" s="37"/>
      <c r="M65" s="37"/>
      <c r="N65" s="37"/>
      <c r="O65" s="37"/>
      <c r="P65" s="37"/>
      <c r="Q65" s="37"/>
      <c r="R65" s="37"/>
      <c r="S65" s="37"/>
      <c r="T65" s="37"/>
    </row>
    <row r="66" spans="1:20" s="1" customFormat="1" ht="15.75" customHeight="1" hidden="1">
      <c r="A66" s="17"/>
      <c r="B66" s="17"/>
      <c r="C66" s="17"/>
      <c r="D66" s="50"/>
      <c r="E66" s="50"/>
      <c r="F66" s="16"/>
      <c r="G66" s="16"/>
      <c r="H66" s="37"/>
      <c r="I66" s="52"/>
      <c r="J66" s="52"/>
      <c r="L66" s="37"/>
      <c r="M66" s="37"/>
      <c r="N66" s="37"/>
      <c r="O66" s="37"/>
      <c r="P66" s="37"/>
      <c r="Q66" s="37"/>
      <c r="R66" s="37"/>
      <c r="S66" s="37"/>
      <c r="T66" s="37"/>
    </row>
    <row r="67" spans="1:14" s="1" customFormat="1" ht="15.75" customHeight="1">
      <c r="A67" s="6" t="s">
        <v>6</v>
      </c>
      <c r="D67" s="16"/>
      <c r="E67" s="16"/>
      <c r="F67" s="16"/>
      <c r="G67" s="16"/>
      <c r="H67" s="37"/>
      <c r="I67" s="52"/>
      <c r="J67" s="52"/>
      <c r="L67" s="37"/>
      <c r="M67" s="37"/>
      <c r="N67" s="37"/>
    </row>
    <row r="68" spans="1:20" s="1" customFormat="1" ht="35.25" customHeight="1">
      <c r="A68" s="6"/>
      <c r="D68" s="16"/>
      <c r="E68" s="16"/>
      <c r="F68" s="16"/>
      <c r="G68" s="16"/>
      <c r="H68" s="18"/>
      <c r="I68" s="26"/>
      <c r="J68" s="25"/>
      <c r="L68" s="37"/>
      <c r="M68" s="37"/>
      <c r="N68" s="37"/>
      <c r="O68" s="37"/>
      <c r="P68" s="37"/>
      <c r="Q68" s="37"/>
      <c r="R68" s="37"/>
      <c r="S68" s="37"/>
      <c r="T68" s="37"/>
    </row>
    <row r="69" spans="1:20" s="1" customFormat="1" ht="15.75" customHeight="1" hidden="1">
      <c r="A69" s="6"/>
      <c r="B69" s="6"/>
      <c r="C69" s="6"/>
      <c r="D69" s="16"/>
      <c r="E69" s="16"/>
      <c r="F69" s="16"/>
      <c r="G69" s="16"/>
      <c r="H69" s="37"/>
      <c r="I69" s="37"/>
      <c r="J69" s="37"/>
      <c r="L69" s="37"/>
      <c r="M69" s="37"/>
      <c r="N69" s="37"/>
      <c r="O69" s="37"/>
      <c r="P69" s="37"/>
      <c r="Q69" s="37"/>
      <c r="R69" s="37"/>
      <c r="S69" s="37"/>
      <c r="T69" s="37"/>
    </row>
    <row r="70" spans="1:19" s="1" customFormat="1" ht="15.75" customHeight="1" hidden="1">
      <c r="A70" s="6"/>
      <c r="B70" s="6"/>
      <c r="C70" s="6"/>
      <c r="D70" s="16"/>
      <c r="E70" s="16"/>
      <c r="F70" s="16"/>
      <c r="G70" s="16"/>
      <c r="H70" s="37"/>
      <c r="I70" s="37"/>
      <c r="J70" s="37"/>
      <c r="L70" s="37"/>
      <c r="M70" s="37"/>
      <c r="N70" s="37"/>
      <c r="O70" s="37"/>
      <c r="P70" s="37"/>
      <c r="Q70" s="37"/>
      <c r="R70" s="37"/>
      <c r="S70" s="37"/>
    </row>
    <row r="71" spans="1:19" s="1" customFormat="1" ht="15.75" customHeight="1" hidden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R71" s="37"/>
      <c r="S71" s="37"/>
    </row>
    <row r="72" spans="1:20" s="1" customFormat="1" ht="15.75" customHeight="1" hidden="1">
      <c r="A72" s="6"/>
      <c r="B72" s="6"/>
      <c r="C72" s="6"/>
      <c r="D72" s="16"/>
      <c r="E72" s="16"/>
      <c r="F72" s="16"/>
      <c r="G72" s="16"/>
      <c r="H72" s="34"/>
      <c r="I72" s="35"/>
      <c r="J72" s="35"/>
      <c r="K72" s="35"/>
      <c r="L72" s="34"/>
      <c r="M72" s="34"/>
      <c r="N72" s="34"/>
      <c r="O72" s="37"/>
      <c r="P72" s="34"/>
      <c r="Q72" s="34"/>
      <c r="R72" s="37"/>
      <c r="S72" s="37"/>
      <c r="T72" s="37"/>
    </row>
    <row r="73" spans="1:19" ht="15.75" hidden="1">
      <c r="A73" s="1"/>
      <c r="D73" s="16"/>
      <c r="L73" s="34"/>
      <c r="M73" s="34"/>
      <c r="O73" s="34"/>
      <c r="P73" s="36"/>
      <c r="Q73" s="36"/>
      <c r="R73" s="34"/>
      <c r="S73" s="36"/>
    </row>
    <row r="74" spans="1:17" ht="15.75">
      <c r="A74" s="1"/>
      <c r="D74" s="16"/>
      <c r="L74" s="34"/>
      <c r="M74" s="34"/>
      <c r="N74" s="38"/>
      <c r="O74" s="37"/>
      <c r="P74" s="37"/>
      <c r="Q74" s="37"/>
    </row>
    <row r="75" spans="1:16" ht="15.75">
      <c r="A75" s="18"/>
      <c r="L75" s="34"/>
      <c r="M75" s="34"/>
      <c r="N75" s="34"/>
      <c r="O75" s="37"/>
      <c r="P75" s="37"/>
    </row>
    <row r="76" spans="1:16" ht="15.75">
      <c r="A76" s="18"/>
      <c r="O76" s="34"/>
      <c r="P76" s="34"/>
    </row>
    <row r="77" spans="1:16" ht="31.5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</row>
    <row r="78" ht="12.75">
      <c r="A78" s="19"/>
    </row>
    <row r="79" ht="12.75">
      <c r="A79" s="19"/>
    </row>
    <row r="80" ht="12.75">
      <c r="A80" s="19"/>
    </row>
    <row r="81" ht="12.75">
      <c r="A81" s="19"/>
    </row>
  </sheetData>
  <sheetProtection/>
  <mergeCells count="87">
    <mergeCell ref="A61:A62"/>
    <mergeCell ref="R71:S71"/>
    <mergeCell ref="R59:T59"/>
    <mergeCell ref="R60:T60"/>
    <mergeCell ref="R61:T61"/>
    <mergeCell ref="R63:T63"/>
    <mergeCell ref="R66:T66"/>
    <mergeCell ref="R68:T68"/>
    <mergeCell ref="R69:T69"/>
    <mergeCell ref="L68:N68"/>
    <mergeCell ref="R72:T72"/>
    <mergeCell ref="R70:S70"/>
    <mergeCell ref="O63:Q63"/>
    <mergeCell ref="O68:Q68"/>
    <mergeCell ref="O69:Q69"/>
    <mergeCell ref="O64:Q64"/>
    <mergeCell ref="O65:Q65"/>
    <mergeCell ref="O66:Q66"/>
    <mergeCell ref="R64:T64"/>
    <mergeCell ref="R65:T65"/>
    <mergeCell ref="L69:N69"/>
    <mergeCell ref="H64:J64"/>
    <mergeCell ref="H65:J65"/>
    <mergeCell ref="L64:N64"/>
    <mergeCell ref="L65:N65"/>
    <mergeCell ref="L66:N66"/>
    <mergeCell ref="L67:N67"/>
    <mergeCell ref="H69:J69"/>
    <mergeCell ref="B9:B10"/>
    <mergeCell ref="H66:J66"/>
    <mergeCell ref="H60:J60"/>
    <mergeCell ref="F59:G59"/>
    <mergeCell ref="H59:I59"/>
    <mergeCell ref="H61:J61"/>
    <mergeCell ref="H62:J62"/>
    <mergeCell ref="H9:H10"/>
    <mergeCell ref="D65:E65"/>
    <mergeCell ref="D9:D10"/>
    <mergeCell ref="I9:I10"/>
    <mergeCell ref="J9:J10"/>
    <mergeCell ref="D60:E60"/>
    <mergeCell ref="H63:J63"/>
    <mergeCell ref="G9:G10"/>
    <mergeCell ref="E9:E10"/>
    <mergeCell ref="F9:F10"/>
    <mergeCell ref="D63:E63"/>
    <mergeCell ref="D59:E59"/>
    <mergeCell ref="A77:P77"/>
    <mergeCell ref="L9:L10"/>
    <mergeCell ref="M9:M10"/>
    <mergeCell ref="A71:P71"/>
    <mergeCell ref="O9:O10"/>
    <mergeCell ref="P9:P10"/>
    <mergeCell ref="D66:E66"/>
    <mergeCell ref="D62:E62"/>
    <mergeCell ref="N9:N10"/>
    <mergeCell ref="H67:J67"/>
    <mergeCell ref="L63:N63"/>
    <mergeCell ref="L61:N61"/>
    <mergeCell ref="L62:N62"/>
    <mergeCell ref="A5:P5"/>
    <mergeCell ref="A6:P6"/>
    <mergeCell ref="C9:C10"/>
    <mergeCell ref="A9:A10"/>
    <mergeCell ref="O59:Q59"/>
    <mergeCell ref="O60:Q60"/>
    <mergeCell ref="O61:Q61"/>
    <mergeCell ref="R73:S73"/>
    <mergeCell ref="L75:N75"/>
    <mergeCell ref="O75:P75"/>
    <mergeCell ref="K1:P1"/>
    <mergeCell ref="K2:P2"/>
    <mergeCell ref="L59:N59"/>
    <mergeCell ref="L60:N60"/>
    <mergeCell ref="K9:K10"/>
    <mergeCell ref="L72:N72"/>
    <mergeCell ref="O72:Q72"/>
    <mergeCell ref="K4:M4"/>
    <mergeCell ref="O76:P76"/>
    <mergeCell ref="H72:K72"/>
    <mergeCell ref="O73:Q73"/>
    <mergeCell ref="O74:Q74"/>
    <mergeCell ref="L74:N74"/>
    <mergeCell ref="L70:N70"/>
    <mergeCell ref="L73:M73"/>
    <mergeCell ref="H70:J70"/>
    <mergeCell ref="O70:Q70"/>
  </mergeCells>
  <printOptions/>
  <pageMargins left="0" right="0" top="0.5905511811023623" bottom="0.1968503937007874" header="0" footer="0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Лапина</cp:lastModifiedBy>
  <cp:lastPrinted>2019-07-18T13:28:10Z</cp:lastPrinted>
  <dcterms:created xsi:type="dcterms:W3CDTF">2008-01-16T14:45:33Z</dcterms:created>
  <dcterms:modified xsi:type="dcterms:W3CDTF">2020-05-21T09:49:55Z</dcterms:modified>
  <cp:category/>
  <cp:version/>
  <cp:contentType/>
  <cp:contentStatus/>
</cp:coreProperties>
</file>