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comments1.xml><?xml version="1.0" encoding="utf-8"?>
<comments xmlns="http://schemas.openxmlformats.org/spreadsheetml/2006/main">
  <authors>
    <author>Admin</author>
  </authors>
  <commentList>
    <comment ref="B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<sst xmlns="http://schemas.openxmlformats.org/spreadsheetml/2006/main" count="64" uniqueCount="43">
  <si>
    <t>№ п/п</t>
  </si>
  <si>
    <t>Наименование хозяйства</t>
  </si>
  <si>
    <t>ЗАО "Рассвет"</t>
  </si>
  <si>
    <t>ПЗК "Путь Ленина"</t>
  </si>
  <si>
    <t>ПЗК им.Ленина</t>
  </si>
  <si>
    <t>ОАО "Добринское"</t>
  </si>
  <si>
    <t>ООО "Лискинское"</t>
  </si>
  <si>
    <t>ОАО "Победа"</t>
  </si>
  <si>
    <t>ОАО "Пригородное"</t>
  </si>
  <si>
    <t>СПК "Красная Звезда"</t>
  </si>
  <si>
    <t>СПК "Осиновский"</t>
  </si>
  <si>
    <t>ООО "Дон"</t>
  </si>
  <si>
    <t>ООО "Танаис"</t>
  </si>
  <si>
    <t>Всего коллективных</t>
  </si>
  <si>
    <t>Прочие</t>
  </si>
  <si>
    <t>Крестьянские хозяйства</t>
  </si>
  <si>
    <t>Итого по району</t>
  </si>
  <si>
    <t>Обмол,га</t>
  </si>
  <si>
    <t>Намол,тонн</t>
  </si>
  <si>
    <t>ур-ть,ц/га</t>
  </si>
  <si>
    <t>г.Волгоград</t>
  </si>
  <si>
    <t>Уборочная план,га</t>
  </si>
  <si>
    <t xml:space="preserve">Сенаж- </t>
  </si>
  <si>
    <t>всего зерновые</t>
  </si>
  <si>
    <t>яровая пшеница</t>
  </si>
  <si>
    <t>ячмень</t>
  </si>
  <si>
    <t>озимая пшеница</t>
  </si>
  <si>
    <t>Силос-</t>
  </si>
  <si>
    <t>нут</t>
  </si>
  <si>
    <t>овес</t>
  </si>
  <si>
    <t>тритикале</t>
  </si>
  <si>
    <t>рожь</t>
  </si>
  <si>
    <t>Площадь-1760 га</t>
  </si>
  <si>
    <t>Вал- 5500 т.</t>
  </si>
  <si>
    <t>Сено-</t>
  </si>
  <si>
    <t>Вал- 4700 т.</t>
  </si>
  <si>
    <t>Площадь- 2010 га</t>
  </si>
  <si>
    <t>Площадь- 320 га</t>
  </si>
  <si>
    <t>Вал- 2800 т.</t>
  </si>
  <si>
    <t xml:space="preserve">Солома- </t>
  </si>
  <si>
    <t>Заготовлено- 2650 т.</t>
  </si>
  <si>
    <t>зерновые</t>
  </si>
  <si>
    <t>Сводка на 02.08.2013 г.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</si>
</sst>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b/>
      <sz val="11"/>
      <name val="Calibri"/>
      <family val="2"/>
      <scheme val="minor"/>
    </font>
    <font>
      <b/>
      <i/>
      <sz val="18"/>
      <color theme="1"/>
      <name val="Times New Roman"/>
      <family val="1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0" fontId="5" fillId="0" borderId="4" xfId="0" applyFont="1" applyBorder="1" applyAlignment="1">
      <alignment horizontal="center" vertical="center" textRotation="90" wrapText="1"/>
    </xf>
    <xf numFmtId="0" fontId="0" fillId="0" borderId="5" xfId="0" applyFont="1" applyBorder="1" applyAlignment="1">
      <alignment textRotation="90" wrapText="1"/>
    </xf>
    <xf numFmtId="0" fontId="0" fillId="0" borderId="6" xfId="0" applyFont="1" applyBorder="1" applyAlignment="1">
      <alignment textRotation="90" wrapText="1"/>
    </xf>
    <xf numFmtId="0" fontId="10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tabSelected="1" workbookViewId="0" topLeftCell="D1">
      <selection activeCell="AB22" sqref="AB22"/>
    </sheetView>
  </sheetViews>
  <sheetFormatPr defaultColWidth="9.140625" defaultRowHeight="15"/>
  <cols>
    <col min="1" max="1" width="3.421875" style="0" customWidth="1"/>
    <col min="3" max="3" width="11.7109375" style="0" customWidth="1"/>
    <col min="4" max="4" width="6.140625" style="0" customWidth="1"/>
    <col min="5" max="5" width="6.00390625" style="0" customWidth="1"/>
    <col min="6" max="6" width="5.421875" style="0" customWidth="1"/>
    <col min="7" max="7" width="6.57421875" style="0" customWidth="1"/>
    <col min="8" max="8" width="6.28125" style="0" customWidth="1"/>
    <col min="9" max="12" width="5.421875" style="0" customWidth="1"/>
    <col min="13" max="13" width="6.57421875" style="0" customWidth="1"/>
    <col min="14" max="14" width="5.7109375" style="0" customWidth="1"/>
    <col min="15" max="15" width="6.00390625" style="0" customWidth="1"/>
    <col min="16" max="17" width="4.7109375" style="0" customWidth="1"/>
    <col min="18" max="18" width="6.00390625" style="0" customWidth="1"/>
    <col min="19" max="25" width="5.00390625" style="0" customWidth="1"/>
    <col min="26" max="26" width="6.28125" style="0" customWidth="1"/>
    <col min="27" max="27" width="6.421875" style="0" customWidth="1"/>
    <col min="28" max="28" width="6.28125" style="0" customWidth="1"/>
    <col min="29" max="29" width="0.13671875" style="0" customWidth="1"/>
  </cols>
  <sheetData>
    <row r="1" spans="2:29" ht="18.75" customHeight="1">
      <c r="B1" s="23" t="s">
        <v>42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3:29" ht="6.75" customHeight="1"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9.5" customHeight="1">
      <c r="A3" s="29" t="s">
        <v>0</v>
      </c>
      <c r="B3" s="35" t="s">
        <v>1</v>
      </c>
      <c r="C3" s="36"/>
      <c r="D3" s="32" t="s">
        <v>41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4"/>
    </row>
    <row r="4" spans="1:28" ht="38.25" customHeight="1">
      <c r="A4" s="30"/>
      <c r="B4" s="37"/>
      <c r="C4" s="38"/>
      <c r="D4" s="27" t="s">
        <v>26</v>
      </c>
      <c r="E4" s="27"/>
      <c r="F4" s="27"/>
      <c r="G4" s="44" t="s">
        <v>30</v>
      </c>
      <c r="H4" s="45"/>
      <c r="I4" s="46"/>
      <c r="J4" s="44" t="s">
        <v>31</v>
      </c>
      <c r="K4" s="45"/>
      <c r="L4" s="46"/>
      <c r="M4" s="44" t="s">
        <v>25</v>
      </c>
      <c r="N4" s="47"/>
      <c r="O4" s="47"/>
      <c r="P4" s="48"/>
      <c r="Q4" s="41" t="s">
        <v>24</v>
      </c>
      <c r="R4" s="42"/>
      <c r="S4" s="43"/>
      <c r="T4" s="27" t="s">
        <v>28</v>
      </c>
      <c r="U4" s="27"/>
      <c r="V4" s="27"/>
      <c r="W4" s="27" t="s">
        <v>29</v>
      </c>
      <c r="X4" s="27"/>
      <c r="Y4" s="27"/>
      <c r="Z4" s="27" t="s">
        <v>23</v>
      </c>
      <c r="AA4" s="27"/>
      <c r="AB4" s="27"/>
    </row>
    <row r="5" spans="1:28" ht="6.75" customHeight="1" hidden="1">
      <c r="A5" s="30"/>
      <c r="B5" s="37"/>
      <c r="C5" s="3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67.5" customHeight="1">
      <c r="A6" s="31"/>
      <c r="B6" s="39"/>
      <c r="C6" s="40"/>
      <c r="D6" s="6" t="s">
        <v>17</v>
      </c>
      <c r="E6" s="6" t="s">
        <v>18</v>
      </c>
      <c r="F6" s="6" t="s">
        <v>19</v>
      </c>
      <c r="G6" s="6" t="s">
        <v>17</v>
      </c>
      <c r="H6" s="6" t="s">
        <v>18</v>
      </c>
      <c r="I6" s="6" t="s">
        <v>19</v>
      </c>
      <c r="J6" s="6" t="s">
        <v>17</v>
      </c>
      <c r="K6" s="6" t="s">
        <v>18</v>
      </c>
      <c r="L6" s="6" t="s">
        <v>19</v>
      </c>
      <c r="M6" s="5" t="s">
        <v>21</v>
      </c>
      <c r="N6" s="6" t="s">
        <v>17</v>
      </c>
      <c r="O6" s="6" t="s">
        <v>18</v>
      </c>
      <c r="P6" s="6" t="s">
        <v>19</v>
      </c>
      <c r="Q6" s="6" t="s">
        <v>17</v>
      </c>
      <c r="R6" s="6" t="s">
        <v>18</v>
      </c>
      <c r="S6" s="6" t="s">
        <v>19</v>
      </c>
      <c r="T6" s="6" t="s">
        <v>17</v>
      </c>
      <c r="U6" s="6" t="s">
        <v>18</v>
      </c>
      <c r="V6" s="6" t="s">
        <v>19</v>
      </c>
      <c r="W6" s="6" t="s">
        <v>17</v>
      </c>
      <c r="X6" s="6" t="s">
        <v>18</v>
      </c>
      <c r="Y6" s="6" t="s">
        <v>19</v>
      </c>
      <c r="Z6" s="6" t="s">
        <v>17</v>
      </c>
      <c r="AA6" s="6" t="s">
        <v>18</v>
      </c>
      <c r="AB6" s="6" t="s">
        <v>19</v>
      </c>
    </row>
    <row r="7" spans="1:28" ht="15" customHeight="1">
      <c r="A7" s="7">
        <v>1</v>
      </c>
      <c r="B7" s="19" t="s">
        <v>2</v>
      </c>
      <c r="C7" s="20"/>
      <c r="D7" s="17">
        <v>504</v>
      </c>
      <c r="E7" s="17">
        <v>312</v>
      </c>
      <c r="F7" s="17">
        <v>6.2</v>
      </c>
      <c r="G7" s="16"/>
      <c r="H7" s="16"/>
      <c r="I7" s="16"/>
      <c r="J7" s="16"/>
      <c r="K7" s="16"/>
      <c r="L7" s="16"/>
      <c r="M7" s="16">
        <v>845</v>
      </c>
      <c r="N7" s="16">
        <v>780</v>
      </c>
      <c r="O7" s="16">
        <v>936</v>
      </c>
      <c r="P7" s="9">
        <v>12</v>
      </c>
      <c r="Q7" s="8"/>
      <c r="R7" s="8"/>
      <c r="S7" s="8"/>
      <c r="T7" s="16"/>
      <c r="U7" s="16"/>
      <c r="V7" s="16"/>
      <c r="W7" s="16"/>
      <c r="X7" s="16"/>
      <c r="Y7" s="16"/>
      <c r="Z7" s="8">
        <f>D7+G7+J7+N7+Q7+T7+W7</f>
        <v>1284</v>
      </c>
      <c r="AA7" s="8">
        <f>E7+H7+K7+O7+R7+U7+X7</f>
        <v>1248</v>
      </c>
      <c r="AB7" s="8">
        <v>9.7</v>
      </c>
    </row>
    <row r="8" spans="1:28" ht="15">
      <c r="A8" s="7">
        <v>2</v>
      </c>
      <c r="B8" s="19" t="s">
        <v>3</v>
      </c>
      <c r="C8" s="28"/>
      <c r="D8" s="17"/>
      <c r="E8" s="17"/>
      <c r="F8" s="17"/>
      <c r="G8" s="16"/>
      <c r="H8" s="16"/>
      <c r="I8" s="16"/>
      <c r="J8" s="16"/>
      <c r="K8" s="16"/>
      <c r="L8" s="16"/>
      <c r="M8" s="16">
        <v>2000</v>
      </c>
      <c r="N8" s="16">
        <v>2000</v>
      </c>
      <c r="O8" s="16">
        <v>2350</v>
      </c>
      <c r="P8" s="9">
        <v>11.7</v>
      </c>
      <c r="Q8" s="13">
        <v>600</v>
      </c>
      <c r="R8" s="13">
        <v>700</v>
      </c>
      <c r="S8" s="9">
        <v>11.6</v>
      </c>
      <c r="T8" s="16"/>
      <c r="U8" s="16"/>
      <c r="V8" s="16"/>
      <c r="W8" s="16"/>
      <c r="X8" s="16"/>
      <c r="Y8" s="16"/>
      <c r="Z8" s="16">
        <f aca="true" t="shared" si="0" ref="Z8:Z17">D8+G8+J8+N8+Q8+T8+W8</f>
        <v>2600</v>
      </c>
      <c r="AA8" s="16">
        <f aca="true" t="shared" si="1" ref="AA8:AA17">E8+H8+K8+O8+R8+U8+X8</f>
        <v>3050</v>
      </c>
      <c r="AB8" s="9">
        <v>11.7</v>
      </c>
    </row>
    <row r="9" spans="1:28" ht="15">
      <c r="A9" s="7">
        <v>3</v>
      </c>
      <c r="B9" s="19" t="s">
        <v>4</v>
      </c>
      <c r="C9" s="20"/>
      <c r="D9" s="17">
        <v>1651</v>
      </c>
      <c r="E9" s="17">
        <v>1988</v>
      </c>
      <c r="F9" s="9">
        <v>12</v>
      </c>
      <c r="G9" s="14">
        <v>1687</v>
      </c>
      <c r="H9" s="13">
        <v>2014</v>
      </c>
      <c r="I9" s="9">
        <v>11.9</v>
      </c>
      <c r="J9" s="9"/>
      <c r="K9" s="9"/>
      <c r="L9" s="9"/>
      <c r="M9" s="16">
        <v>3255</v>
      </c>
      <c r="N9" s="16">
        <v>2422</v>
      </c>
      <c r="O9" s="16">
        <v>2741</v>
      </c>
      <c r="P9" s="16">
        <v>11.3</v>
      </c>
      <c r="Q9" s="8">
        <v>40</v>
      </c>
      <c r="R9" s="8"/>
      <c r="S9" s="8"/>
      <c r="T9" s="16"/>
      <c r="U9" s="16"/>
      <c r="V9" s="16"/>
      <c r="W9" s="16"/>
      <c r="X9" s="16"/>
      <c r="Y9" s="16"/>
      <c r="Z9" s="13">
        <f>D9+G9+J9+N9+Q9+T9+W9</f>
        <v>5800</v>
      </c>
      <c r="AA9" s="13">
        <f>E9+H9+K9+O9+R9+U9+X9</f>
        <v>6743</v>
      </c>
      <c r="AB9" s="9">
        <v>11.7</v>
      </c>
    </row>
    <row r="10" spans="1:28" ht="15">
      <c r="A10" s="7">
        <v>4</v>
      </c>
      <c r="B10" s="19" t="s">
        <v>5</v>
      </c>
      <c r="C10" s="20"/>
      <c r="D10" s="10">
        <v>500</v>
      </c>
      <c r="E10" s="10">
        <v>345</v>
      </c>
      <c r="F10" s="11">
        <v>6.9</v>
      </c>
      <c r="G10" s="11"/>
      <c r="H10" s="11"/>
      <c r="I10" s="11"/>
      <c r="J10" s="11"/>
      <c r="K10" s="11"/>
      <c r="L10" s="11"/>
      <c r="M10" s="10">
        <v>777</v>
      </c>
      <c r="N10" s="10">
        <v>594</v>
      </c>
      <c r="O10" s="10">
        <v>576</v>
      </c>
      <c r="P10" s="10">
        <v>9.7</v>
      </c>
      <c r="Q10" s="10"/>
      <c r="R10" s="10"/>
      <c r="S10" s="10"/>
      <c r="T10" s="10"/>
      <c r="U10" s="10"/>
      <c r="V10" s="10"/>
      <c r="W10" s="10"/>
      <c r="X10" s="10"/>
      <c r="Y10" s="10"/>
      <c r="Z10" s="16">
        <f t="shared" si="0"/>
        <v>1094</v>
      </c>
      <c r="AA10" s="16">
        <f t="shared" si="1"/>
        <v>921</v>
      </c>
      <c r="AB10" s="11">
        <v>8.4</v>
      </c>
    </row>
    <row r="11" spans="1:28" ht="15">
      <c r="A11" s="7">
        <v>5</v>
      </c>
      <c r="B11" s="19" t="s">
        <v>6</v>
      </c>
      <c r="C11" s="20"/>
      <c r="D11" s="17">
        <v>120</v>
      </c>
      <c r="E11" s="17">
        <v>96</v>
      </c>
      <c r="F11" s="9">
        <v>8</v>
      </c>
      <c r="G11" s="9"/>
      <c r="H11" s="9"/>
      <c r="I11" s="9"/>
      <c r="J11" s="9"/>
      <c r="K11" s="9"/>
      <c r="L11" s="9"/>
      <c r="M11" s="16">
        <v>1082</v>
      </c>
      <c r="N11" s="16">
        <v>1082</v>
      </c>
      <c r="O11" s="16">
        <v>1192</v>
      </c>
      <c r="P11" s="9">
        <v>11</v>
      </c>
      <c r="Q11" s="8"/>
      <c r="R11" s="8"/>
      <c r="S11" s="8"/>
      <c r="T11" s="16"/>
      <c r="U11" s="16"/>
      <c r="V11" s="16"/>
      <c r="W11" s="16"/>
      <c r="X11" s="16"/>
      <c r="Y11" s="16"/>
      <c r="Z11" s="16">
        <f t="shared" si="0"/>
        <v>1202</v>
      </c>
      <c r="AA11" s="16">
        <f t="shared" si="1"/>
        <v>1288</v>
      </c>
      <c r="AB11" s="8">
        <v>10.3</v>
      </c>
    </row>
    <row r="12" spans="1:28" ht="15">
      <c r="A12" s="7">
        <v>6</v>
      </c>
      <c r="B12" s="19" t="s">
        <v>7</v>
      </c>
      <c r="C12" s="20"/>
      <c r="D12" s="17">
        <v>1858</v>
      </c>
      <c r="E12" s="17">
        <v>1368</v>
      </c>
      <c r="F12" s="17">
        <v>7.4</v>
      </c>
      <c r="G12" s="16"/>
      <c r="H12" s="16"/>
      <c r="I12" s="16"/>
      <c r="J12" s="16"/>
      <c r="K12" s="16"/>
      <c r="L12" s="16"/>
      <c r="M12" s="16"/>
      <c r="N12" s="16"/>
      <c r="O12" s="16"/>
      <c r="P12" s="12"/>
      <c r="Q12" s="12"/>
      <c r="R12" s="12"/>
      <c r="S12" s="12"/>
      <c r="T12" s="16"/>
      <c r="U12" s="16"/>
      <c r="V12" s="16"/>
      <c r="W12" s="16"/>
      <c r="X12" s="16"/>
      <c r="Y12" s="16"/>
      <c r="Z12" s="16">
        <f t="shared" si="0"/>
        <v>1858</v>
      </c>
      <c r="AA12" s="16">
        <f t="shared" si="1"/>
        <v>1368</v>
      </c>
      <c r="AB12" s="8">
        <v>7.4</v>
      </c>
    </row>
    <row r="13" spans="1:28" ht="15.75" customHeight="1">
      <c r="A13" s="7">
        <v>7</v>
      </c>
      <c r="B13" s="19" t="s">
        <v>8</v>
      </c>
      <c r="C13" s="20"/>
      <c r="D13" s="17">
        <v>920</v>
      </c>
      <c r="E13" s="17">
        <v>1705</v>
      </c>
      <c r="F13" s="17">
        <v>18.5</v>
      </c>
      <c r="G13" s="16"/>
      <c r="H13" s="16"/>
      <c r="I13" s="16"/>
      <c r="J13" s="16"/>
      <c r="K13" s="16"/>
      <c r="L13" s="16"/>
      <c r="M13" s="16">
        <v>700</v>
      </c>
      <c r="N13" s="16">
        <v>600</v>
      </c>
      <c r="O13" s="16">
        <v>615</v>
      </c>
      <c r="P13" s="16">
        <v>10</v>
      </c>
      <c r="Q13" s="8"/>
      <c r="R13" s="8"/>
      <c r="S13" s="8"/>
      <c r="T13" s="16"/>
      <c r="U13" s="16"/>
      <c r="V13" s="16"/>
      <c r="W13" s="16"/>
      <c r="X13" s="16"/>
      <c r="Y13" s="16"/>
      <c r="Z13" s="16">
        <f t="shared" si="0"/>
        <v>1520</v>
      </c>
      <c r="AA13" s="16">
        <f t="shared" si="1"/>
        <v>2320</v>
      </c>
      <c r="AB13" s="8">
        <v>14.2</v>
      </c>
    </row>
    <row r="14" spans="1:28" ht="15">
      <c r="A14" s="7">
        <v>8</v>
      </c>
      <c r="B14" s="19" t="s">
        <v>11</v>
      </c>
      <c r="C14" s="20"/>
      <c r="D14" s="17">
        <v>1700</v>
      </c>
      <c r="E14" s="17">
        <v>2800</v>
      </c>
      <c r="F14" s="17">
        <v>16.4</v>
      </c>
      <c r="G14" s="16"/>
      <c r="H14" s="16"/>
      <c r="I14" s="16"/>
      <c r="J14" s="16"/>
      <c r="K14" s="16"/>
      <c r="L14" s="16"/>
      <c r="M14" s="16">
        <v>1490</v>
      </c>
      <c r="N14" s="16">
        <v>1400</v>
      </c>
      <c r="O14" s="16">
        <v>1540</v>
      </c>
      <c r="P14" s="16">
        <v>11</v>
      </c>
      <c r="Q14" s="8"/>
      <c r="R14" s="8"/>
      <c r="S14" s="8"/>
      <c r="T14" s="16"/>
      <c r="U14" s="16"/>
      <c r="V14" s="16"/>
      <c r="W14" s="16"/>
      <c r="X14" s="16"/>
      <c r="Y14" s="16"/>
      <c r="Z14" s="16">
        <f t="shared" si="0"/>
        <v>3100</v>
      </c>
      <c r="AA14" s="16">
        <f t="shared" si="1"/>
        <v>4340</v>
      </c>
      <c r="AB14" s="9">
        <v>14</v>
      </c>
    </row>
    <row r="15" spans="1:28" ht="16.5" customHeight="1">
      <c r="A15" s="7">
        <v>9</v>
      </c>
      <c r="B15" s="19" t="s">
        <v>9</v>
      </c>
      <c r="C15" s="20"/>
      <c r="D15" s="17">
        <v>1050</v>
      </c>
      <c r="E15" s="17">
        <v>930</v>
      </c>
      <c r="F15" s="17">
        <v>8.8</v>
      </c>
      <c r="G15" s="16"/>
      <c r="H15" s="16"/>
      <c r="I15" s="16"/>
      <c r="J15" s="16"/>
      <c r="K15" s="16"/>
      <c r="L15" s="16"/>
      <c r="M15" s="16">
        <v>1420</v>
      </c>
      <c r="N15" s="16">
        <v>1420</v>
      </c>
      <c r="O15" s="16">
        <v>1608</v>
      </c>
      <c r="P15" s="16">
        <v>11.3</v>
      </c>
      <c r="Q15" s="8"/>
      <c r="R15" s="8"/>
      <c r="S15" s="8"/>
      <c r="T15" s="16"/>
      <c r="U15" s="16"/>
      <c r="V15" s="16"/>
      <c r="W15" s="16"/>
      <c r="X15" s="16"/>
      <c r="Y15" s="16"/>
      <c r="Z15" s="16">
        <f t="shared" si="0"/>
        <v>2470</v>
      </c>
      <c r="AA15" s="16">
        <f t="shared" si="1"/>
        <v>2538</v>
      </c>
      <c r="AB15" s="8">
        <v>10.3</v>
      </c>
    </row>
    <row r="16" spans="1:28" ht="15">
      <c r="A16" s="7">
        <v>10</v>
      </c>
      <c r="B16" s="19" t="s">
        <v>10</v>
      </c>
      <c r="C16" s="20"/>
      <c r="D16" s="17">
        <v>1650</v>
      </c>
      <c r="E16" s="17">
        <v>1670</v>
      </c>
      <c r="F16" s="9">
        <v>10.1</v>
      </c>
      <c r="G16" s="9"/>
      <c r="H16" s="9"/>
      <c r="I16" s="9"/>
      <c r="J16" s="13">
        <v>250</v>
      </c>
      <c r="K16" s="13">
        <v>260</v>
      </c>
      <c r="L16" s="9">
        <v>10.4</v>
      </c>
      <c r="M16" s="16">
        <v>450</v>
      </c>
      <c r="N16" s="16">
        <v>450</v>
      </c>
      <c r="O16" s="16">
        <v>430</v>
      </c>
      <c r="P16" s="16">
        <v>9.5</v>
      </c>
      <c r="Q16" s="8"/>
      <c r="R16" s="8"/>
      <c r="S16" s="8"/>
      <c r="T16" s="16"/>
      <c r="U16" s="16"/>
      <c r="V16" s="16"/>
      <c r="W16" s="16"/>
      <c r="X16" s="16"/>
      <c r="Y16" s="9"/>
      <c r="Z16" s="16">
        <f t="shared" si="0"/>
        <v>2350</v>
      </c>
      <c r="AA16" s="16">
        <f t="shared" si="1"/>
        <v>2360</v>
      </c>
      <c r="AB16" s="9">
        <v>10</v>
      </c>
    </row>
    <row r="17" spans="1:28" ht="15">
      <c r="A17" s="7">
        <v>11</v>
      </c>
      <c r="B17" s="19" t="s">
        <v>12</v>
      </c>
      <c r="C17" s="20"/>
      <c r="D17" s="17">
        <v>500</v>
      </c>
      <c r="E17" s="17">
        <v>180</v>
      </c>
      <c r="F17" s="17">
        <v>3.6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8"/>
      <c r="R17" s="8"/>
      <c r="S17" s="8"/>
      <c r="T17" s="16"/>
      <c r="U17" s="16"/>
      <c r="V17" s="16"/>
      <c r="W17" s="16"/>
      <c r="X17" s="16"/>
      <c r="Y17" s="9"/>
      <c r="Z17" s="16">
        <f t="shared" si="0"/>
        <v>500</v>
      </c>
      <c r="AA17" s="16">
        <f t="shared" si="1"/>
        <v>180</v>
      </c>
      <c r="AB17" s="8">
        <v>3.6</v>
      </c>
    </row>
    <row r="18" spans="1:28" ht="17.25" customHeight="1">
      <c r="A18" s="3"/>
      <c r="B18" s="24" t="s">
        <v>13</v>
      </c>
      <c r="C18" s="25"/>
      <c r="D18" s="8">
        <f>SUM(D7:D17)</f>
        <v>10453</v>
      </c>
      <c r="E18" s="8">
        <f>SUM(E7:E17)</f>
        <v>11394</v>
      </c>
      <c r="F18" s="8">
        <v>10.9</v>
      </c>
      <c r="G18" s="16">
        <v>1687</v>
      </c>
      <c r="H18" s="16">
        <v>2014</v>
      </c>
      <c r="I18" s="16">
        <v>11.9</v>
      </c>
      <c r="J18" s="16">
        <v>250</v>
      </c>
      <c r="K18" s="16">
        <v>260</v>
      </c>
      <c r="L18" s="16">
        <v>10.4</v>
      </c>
      <c r="M18" s="16">
        <v>12019</v>
      </c>
      <c r="N18" s="16">
        <f>SUM(N7:N17)</f>
        <v>10748</v>
      </c>
      <c r="O18" s="16">
        <f>SUM(O7:O17)</f>
        <v>11988</v>
      </c>
      <c r="P18" s="16">
        <v>11.1</v>
      </c>
      <c r="Q18" s="13">
        <f>SUM(Q7:Q17)</f>
        <v>640</v>
      </c>
      <c r="R18" s="13">
        <f>SUM(R7:R17)</f>
        <v>700</v>
      </c>
      <c r="S18" s="9">
        <v>11.6</v>
      </c>
      <c r="T18" s="16"/>
      <c r="U18" s="16"/>
      <c r="V18" s="16"/>
      <c r="W18" s="16"/>
      <c r="X18" s="16"/>
      <c r="Y18" s="9"/>
      <c r="Z18" s="16">
        <f>SUM(Z7:Z17)</f>
        <v>23778</v>
      </c>
      <c r="AA18" s="16">
        <f>SUM(AA7:AA17)</f>
        <v>26356</v>
      </c>
      <c r="AB18" s="8">
        <v>11</v>
      </c>
    </row>
    <row r="19" spans="1:28" ht="15">
      <c r="A19" s="3"/>
      <c r="B19" s="24" t="s">
        <v>14</v>
      </c>
      <c r="C19" s="26"/>
      <c r="D19" s="18">
        <v>950</v>
      </c>
      <c r="E19" s="18">
        <v>1000</v>
      </c>
      <c r="F19" s="18">
        <v>10.5</v>
      </c>
      <c r="G19" s="16">
        <v>140</v>
      </c>
      <c r="H19" s="16">
        <v>170</v>
      </c>
      <c r="I19" s="16">
        <v>12.1</v>
      </c>
      <c r="J19" s="16"/>
      <c r="K19" s="16"/>
      <c r="L19" s="16"/>
      <c r="M19" s="16">
        <v>1690</v>
      </c>
      <c r="N19" s="16">
        <v>1690</v>
      </c>
      <c r="O19" s="16">
        <v>2030</v>
      </c>
      <c r="P19" s="9">
        <v>12</v>
      </c>
      <c r="Q19" s="9"/>
      <c r="R19" s="9"/>
      <c r="S19" s="9"/>
      <c r="T19" s="16"/>
      <c r="U19" s="16"/>
      <c r="V19" s="16"/>
      <c r="W19" s="16"/>
      <c r="X19" s="16"/>
      <c r="Y19" s="16"/>
      <c r="Z19" s="14">
        <f>D19+G19+J19+N19+Q19+T19+W19</f>
        <v>2780</v>
      </c>
      <c r="AA19" s="14">
        <f>E19+H19+K19+O19+R19+U19+X19</f>
        <v>3200</v>
      </c>
      <c r="AB19" s="8">
        <v>11.5</v>
      </c>
    </row>
    <row r="20" spans="1:28" ht="27.75" customHeight="1">
      <c r="A20" s="3"/>
      <c r="B20" s="24" t="s">
        <v>15</v>
      </c>
      <c r="C20" s="26"/>
      <c r="D20" s="18">
        <v>9600</v>
      </c>
      <c r="E20" s="18">
        <v>9700</v>
      </c>
      <c r="F20" s="18">
        <v>10.1</v>
      </c>
      <c r="G20" s="16">
        <v>555</v>
      </c>
      <c r="H20" s="16">
        <v>650</v>
      </c>
      <c r="I20" s="16">
        <v>11.8</v>
      </c>
      <c r="J20" s="16">
        <v>765</v>
      </c>
      <c r="K20" s="16">
        <v>820</v>
      </c>
      <c r="L20" s="16">
        <v>10.7</v>
      </c>
      <c r="M20" s="16">
        <v>9162</v>
      </c>
      <c r="N20" s="16">
        <v>9162</v>
      </c>
      <c r="O20" s="16">
        <v>11020</v>
      </c>
      <c r="P20" s="9">
        <v>12</v>
      </c>
      <c r="Q20" s="13">
        <v>1120</v>
      </c>
      <c r="R20" s="13">
        <v>1250</v>
      </c>
      <c r="S20" s="9">
        <v>11.2</v>
      </c>
      <c r="T20" s="16">
        <v>770</v>
      </c>
      <c r="U20" s="16">
        <v>550</v>
      </c>
      <c r="V20" s="9">
        <v>7</v>
      </c>
      <c r="W20" s="16">
        <v>257</v>
      </c>
      <c r="X20" s="16">
        <v>300</v>
      </c>
      <c r="Y20" s="9">
        <v>11.7</v>
      </c>
      <c r="Z20" s="8">
        <f>D20+G20+J20+N20+Q20+T20+W20</f>
        <v>22229</v>
      </c>
      <c r="AA20" s="8">
        <f>E20+H20+K20+O20+R20+U20+X20</f>
        <v>24290</v>
      </c>
      <c r="AB20" s="8">
        <v>11</v>
      </c>
    </row>
    <row r="21" spans="1:28" ht="15">
      <c r="A21" s="3"/>
      <c r="B21" s="24" t="s">
        <v>16</v>
      </c>
      <c r="C21" s="25"/>
      <c r="D21" s="8">
        <f>SUM(D18:D20)</f>
        <v>21003</v>
      </c>
      <c r="E21" s="8">
        <f>SUM(E18:E20)</f>
        <v>22094</v>
      </c>
      <c r="F21" s="8">
        <v>10.5</v>
      </c>
      <c r="G21" s="16">
        <v>2382</v>
      </c>
      <c r="H21" s="16">
        <v>2834</v>
      </c>
      <c r="I21" s="16">
        <v>11.8</v>
      </c>
      <c r="J21" s="16">
        <v>1015</v>
      </c>
      <c r="K21" s="16">
        <v>1080</v>
      </c>
      <c r="L21" s="16">
        <v>10.6</v>
      </c>
      <c r="M21" s="16">
        <v>22871</v>
      </c>
      <c r="N21" s="16">
        <f>SUM(N18:N20)</f>
        <v>21600</v>
      </c>
      <c r="O21" s="16">
        <f>SUM(O18:O20)</f>
        <v>25038</v>
      </c>
      <c r="P21" s="16">
        <v>11.6</v>
      </c>
      <c r="Q21" s="13">
        <f>SUM(Q18:Q20)</f>
        <v>1760</v>
      </c>
      <c r="R21" s="13">
        <f>SUM(R18:R20)</f>
        <v>1950</v>
      </c>
      <c r="S21" s="9">
        <v>11</v>
      </c>
      <c r="T21" s="16">
        <f>SUM(T18:T20)</f>
        <v>770</v>
      </c>
      <c r="U21" s="16">
        <f>SUM(U18:U20)</f>
        <v>550</v>
      </c>
      <c r="V21" s="9">
        <v>7</v>
      </c>
      <c r="W21" s="16">
        <v>257</v>
      </c>
      <c r="X21" s="16">
        <v>300</v>
      </c>
      <c r="Y21" s="9">
        <v>11.7</v>
      </c>
      <c r="Z21" s="8">
        <f>SUM(Z18:Z20)</f>
        <v>48787</v>
      </c>
      <c r="AA21" s="13">
        <f>SUM(AA18:AA20)</f>
        <v>53846</v>
      </c>
      <c r="AB21" s="9">
        <v>11</v>
      </c>
    </row>
    <row r="22" spans="1:28" ht="15">
      <c r="A22" s="3"/>
      <c r="B22" s="21" t="s">
        <v>20</v>
      </c>
      <c r="C22" s="22"/>
      <c r="D22" s="8">
        <v>21</v>
      </c>
      <c r="E22" s="8">
        <v>22</v>
      </c>
      <c r="F22" s="8">
        <v>10.5</v>
      </c>
      <c r="G22" s="16">
        <v>2.4</v>
      </c>
      <c r="H22" s="16">
        <v>2.8</v>
      </c>
      <c r="I22" s="16">
        <v>11.7</v>
      </c>
      <c r="J22" s="16">
        <v>1</v>
      </c>
      <c r="K22" s="16">
        <v>1.1</v>
      </c>
      <c r="L22" s="16">
        <v>10.6</v>
      </c>
      <c r="M22" s="16"/>
      <c r="N22" s="16">
        <v>21.6</v>
      </c>
      <c r="O22" s="16">
        <v>25</v>
      </c>
      <c r="P22" s="16">
        <v>11.6</v>
      </c>
      <c r="Q22" s="8">
        <v>1.8</v>
      </c>
      <c r="R22" s="8">
        <v>2</v>
      </c>
      <c r="S22" s="8">
        <v>11.1</v>
      </c>
      <c r="T22" s="16">
        <v>0.8</v>
      </c>
      <c r="U22" s="16">
        <v>0.6</v>
      </c>
      <c r="V22" s="16">
        <v>7.5</v>
      </c>
      <c r="W22" s="9">
        <v>0.3</v>
      </c>
      <c r="X22" s="9">
        <v>0.3</v>
      </c>
      <c r="Y22" s="9">
        <v>10</v>
      </c>
      <c r="Z22" s="8">
        <v>48.9</v>
      </c>
      <c r="AA22" s="13">
        <v>53.8</v>
      </c>
      <c r="AB22" s="9">
        <v>11</v>
      </c>
    </row>
    <row r="24" spans="2:27" ht="15">
      <c r="B24" s="15" t="s">
        <v>22</v>
      </c>
      <c r="C24" s="15"/>
      <c r="D24" s="15" t="s">
        <v>34</v>
      </c>
      <c r="E24" s="15"/>
      <c r="F24" s="15"/>
      <c r="G24" s="15" t="s">
        <v>27</v>
      </c>
      <c r="H24" s="15"/>
      <c r="I24" s="15"/>
      <c r="J24" s="15" t="s">
        <v>39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2:27" ht="15">
      <c r="B25" s="15" t="s">
        <v>32</v>
      </c>
      <c r="C25" s="15"/>
      <c r="D25" s="15" t="s">
        <v>36</v>
      </c>
      <c r="E25" s="15"/>
      <c r="F25" s="15"/>
      <c r="G25" s="15" t="s">
        <v>37</v>
      </c>
      <c r="H25" s="15"/>
      <c r="I25" s="15"/>
      <c r="J25" s="15" t="s">
        <v>40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2:27" ht="15">
      <c r="B26" s="15" t="s">
        <v>33</v>
      </c>
      <c r="C26" s="15"/>
      <c r="D26" s="15" t="s">
        <v>35</v>
      </c>
      <c r="E26" s="15"/>
      <c r="F26" s="15"/>
      <c r="G26" s="15" t="s">
        <v>38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2:27" ht="1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2:27" ht="1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</sheetData>
  <mergeCells count="28">
    <mergeCell ref="B13:C13"/>
    <mergeCell ref="B14:C14"/>
    <mergeCell ref="A3:A6"/>
    <mergeCell ref="D3:AC3"/>
    <mergeCell ref="Z4:AB4"/>
    <mergeCell ref="B3:C6"/>
    <mergeCell ref="Q4:S4"/>
    <mergeCell ref="G4:I4"/>
    <mergeCell ref="J4:L4"/>
    <mergeCell ref="M4:P4"/>
    <mergeCell ref="T4:V4"/>
    <mergeCell ref="W4:Y4"/>
    <mergeCell ref="B15:C15"/>
    <mergeCell ref="B16:C16"/>
    <mergeCell ref="B17:C17"/>
    <mergeCell ref="B22:C22"/>
    <mergeCell ref="B1:AC1"/>
    <mergeCell ref="B18:C18"/>
    <mergeCell ref="B19:C19"/>
    <mergeCell ref="B20:C20"/>
    <mergeCell ref="B21:C21"/>
    <mergeCell ref="D4:F4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2013-10-02T06:08:36Z</cp:lastPrinted>
  <dcterms:created xsi:type="dcterms:W3CDTF">2012-06-15T06:01:55Z</dcterms:created>
  <dcterms:modified xsi:type="dcterms:W3CDTF">2013-10-02T06:10:00Z</dcterms:modified>
  <cp:category/>
  <cp:version/>
  <cp:contentType/>
  <cp:contentStatus/>
</cp:coreProperties>
</file>