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80" windowHeight="9996" activeTab="1"/>
  </bookViews>
  <sheets>
    <sheet name="Лист2" sheetId="1" r:id="rId1"/>
    <sheet name="Лист2 (2)" sheetId="2" r:id="rId2"/>
  </sheets>
  <definedNames>
    <definedName name="_xlnm.Print_Titles" localSheetId="0">'Лист2'!$10:$10</definedName>
    <definedName name="_xlnm.Print_Titles" localSheetId="1">'Лист2 (2)'!$10:$10</definedName>
  </definedNames>
  <calcPr fullCalcOnLoad="1"/>
</workbook>
</file>

<file path=xl/sharedStrings.xml><?xml version="1.0" encoding="utf-8"?>
<sst xmlns="http://schemas.openxmlformats.org/spreadsheetml/2006/main" count="714" uniqueCount="357">
  <si>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</si>
  <si>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</si>
  <si>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</si>
  <si>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</si>
  <si>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</si>
  <si>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</si>
  <si>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</si>
  <si>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</si>
  <si>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</si>
  <si>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</si>
  <si>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</si>
  <si>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</si>
  <si>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</si>
  <si>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</si>
  <si>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</si>
  <si>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</si>
  <si>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</si>
  <si>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</si>
  <si>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</si>
  <si>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</si>
  <si>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</si>
  <si>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</si>
  <si>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</si>
  <si>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</si>
  <si>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</si>
  <si>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</si>
  <si>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</si>
  <si>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</si>
  <si>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</si>
  <si>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</si>
  <si>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</si>
  <si>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</si>
  <si>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</si>
  <si>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</si>
  <si>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</si>
  <si>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</si>
  <si>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</si>
  <si>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</si>
  <si>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</si>
  <si>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</si>
  <si>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</si>
  <si>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</si>
  <si>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</si>
  <si>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</si>
  <si>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</si>
  <si>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</si>
  <si>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</si>
  <si>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</si>
  <si>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</si>
  <si>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</si>
  <si>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</si>
  <si>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</si>
  <si>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</si>
  <si>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</si>
  <si>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</si>
  <si>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</si>
  <si>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</si>
  <si>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</si>
  <si>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</si>
  <si>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</si>
  <si>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</si>
  <si>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</si>
  <si>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</si>
  <si>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</si>
  <si>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</si>
  <si>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</si>
  <si>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</si>
  <si>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</si>
  <si>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</si>
  <si>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</si>
  <si>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</si>
  <si>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</si>
  <si>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</si>
  <si>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</si>
  <si>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</si>
  <si>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</si>
  <si>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</si>
  <si>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</si>
  <si>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</si>
  <si>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</si>
  <si>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</si>
  <si>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</si>
  <si>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</si>
  <si>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</si>
  <si>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</si>
  <si>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</si>
  <si>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</si>
  <si>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</si>
  <si>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</si>
  <si>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</si>
  <si>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</si>
  <si>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</si>
  <si>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</si>
  <si>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</si>
  <si>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</si>
  <si>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</si>
  <si>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</si>
  <si>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</si>
  <si>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</si>
  <si>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</si>
  <si>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</si>
  <si>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</si>
  <si>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</si>
  <si>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</si>
  <si>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</si>
  <si>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</si>
  <si>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</si>
  <si>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</si>
  <si>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</si>
  <si>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</si>
  <si>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</si>
  <si>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</si>
  <si>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</si>
  <si>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</si>
  <si>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</si>
  <si>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</si>
  <si>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</si>
  <si>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</si>
  <si>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</si>
  <si>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</si>
  <si>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</si>
  <si>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</si>
  <si>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</si>
  <si>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</si>
  <si>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</si>
  <si>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</si>
  <si>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</si>
  <si>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</si>
  <si>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</t>
  </si>
  <si>
    <t>к отчету "Об исполнении бюджета</t>
  </si>
  <si>
    <t>Суровикинского муниципального района</t>
  </si>
  <si>
    <t>Исполнение по доходам бюджета Суровикинского</t>
  </si>
  <si>
    <t>рублей</t>
  </si>
  <si>
    <t>Наименование</t>
  </si>
  <si>
    <t>Код дохода</t>
  </si>
  <si>
    <t>Отклонение</t>
  </si>
  <si>
    <t>Процент исполнения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</si>
  <si>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</si>
  <si>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</si>
  <si>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</si>
  <si>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</si>
  <si>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</si>
  <si>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</si>
  <si>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</si>
  <si>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</si>
  <si>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</si>
  <si>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</si>
  <si>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</si>
  <si>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</si>
  <si>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</si>
  <si>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</si>
  <si>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</si>
  <si>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</si>
  <si>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</si>
  <si>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</si>
  <si>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</si>
  <si>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</si>
  <si>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</si>
  <si>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</si>
  <si>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</si>
  <si>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</si>
  <si>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</si>
  <si>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</si>
  <si>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</si>
  <si>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</si>
  <si>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</si>
  <si>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</si>
  <si>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</si>
  <si>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</si>
  <si>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</si>
  <si>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</si>
  <si>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</si>
  <si>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</si>
  <si>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</si>
  <si>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</si>
  <si>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</si>
  <si>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000 2 02 27112 05 0000 150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</si>
  <si>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</si>
  <si>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</si>
  <si>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</si>
  <si>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</si>
  <si>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</si>
  <si>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</si>
  <si>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</si>
  <si>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</si>
  <si>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</si>
  <si>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</si>
  <si>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</si>
  <si>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</si>
  <si>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</si>
  <si>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</si>
  <si>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</si>
  <si>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</si>
  <si>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</si>
  <si>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</si>
  <si>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</si>
  <si>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</si>
  <si>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</si>
  <si>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</si>
  <si>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</si>
  <si>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</si>
  <si>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</si>
  <si>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</si>
  <si>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</si>
  <si>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000 1 11 05313 05 0000 120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</si>
  <si>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</si>
  <si>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</si>
  <si>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</si>
  <si>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</si>
  <si>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</si>
  <si>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</si>
  <si>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</si>
  <si>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</si>
  <si>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</si>
  <si>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</si>
  <si>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</si>
  <si>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</si>
  <si>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</si>
  <si>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</si>
  <si>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</si>
  <si>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</si>
  <si>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</si>
  <si>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</si>
  <si>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</si>
  <si>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</si>
  <si>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</si>
  <si>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</si>
  <si>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</si>
  <si>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</si>
  <si>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</si>
  <si>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</si>
  <si>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</si>
  <si>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</si>
  <si>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</si>
  <si>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</si>
  <si>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</si>
  <si>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</si>
  <si>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</si>
  <si>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</si>
  <si>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</si>
  <si>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</si>
  <si>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</si>
  <si>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</si>
  <si>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</si>
  <si>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</si>
  <si>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</si>
  <si>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</si>
  <si>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</si>
  <si>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</si>
  <si>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</si>
  <si>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</si>
  <si>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</si>
  <si>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</si>
  <si>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</si>
  <si>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</si>
  <si>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</si>
  <si>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</si>
  <si>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</si>
  <si>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</si>
  <si>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</si>
  <si>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</si>
  <si>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</si>
  <si>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</si>
  <si>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</si>
  <si>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</si>
  <si>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</si>
  <si>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000 2 02 20077 05 0000 150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</si>
  <si>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</si>
  <si>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000 2 02 25232 00 0000 150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</si>
  <si>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</si>
  <si>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</si>
  <si>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</si>
  <si>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</si>
  <si>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</si>
  <si>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</si>
  <si>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</si>
  <si>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</si>
  <si>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</si>
  <si>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</si>
  <si>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</si>
  <si>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</si>
  <si>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План на 2020 год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</si>
  <si>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</si>
  <si>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</si>
  <si>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</si>
  <si>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</si>
  <si>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</si>
  <si>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</si>
  <si>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</si>
  <si>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</si>
  <si>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</si>
  <si>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</si>
  <si>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</si>
  <si>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</si>
  <si>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</si>
  <si>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</si>
  <si>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Дотации бюджетам бюджетной системы Российской Федерации</t>
  </si>
  <si>
    <t>000 2 02 10000 00 0000 150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</si>
  <si>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</si>
  <si>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</si>
  <si>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</si>
  <si>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</si>
  <si>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</si>
  <si>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</si>
  <si>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муниципальных районов на обеспечение комплексного развития сельских территорий</t>
  </si>
  <si>
    <t>000 2 02 25576 05 0000 150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</si>
  <si>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</si>
  <si>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</si>
  <si>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</si>
  <si>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</si>
  <si>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</si>
  <si>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</si>
  <si>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</si>
  <si>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</si>
  <si>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</si>
  <si>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</si>
  <si>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</si>
  <si>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</si>
  <si>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</si>
  <si>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</si>
  <si>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Х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</si>
  <si>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</si>
  <si>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</si>
  <si>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</si>
  <si>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</si>
  <si>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</si>
  <si>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</si>
  <si>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</si>
  <si>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</si>
  <si>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</si>
  <si>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</si>
  <si>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000 1 16 07000 00 0000 140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</si>
  <si>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</si>
  <si>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</si>
  <si>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</si>
  <si>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</si>
  <si>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</si>
  <si>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</si>
  <si>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</si>
  <si>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</si>
  <si>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</si>
  <si>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</si>
  <si>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</si>
  <si>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</si>
  <si>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</si>
  <si>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</si>
  <si>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</si>
  <si>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</si>
  <si>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за  9 месяцев  2020 год"</t>
  </si>
  <si>
    <t xml:space="preserve">   муниципального района за 9 месяцев 2020 год</t>
  </si>
  <si>
    <t>Исполнено 9 месяцев  2020 год</t>
  </si>
  <si>
    <t>НАЛОГОВЫЕ И НЕНАЛОГОВЫЕ ДОХОДЫ</t>
  </si>
  <si>
    <t xml:space="preserve"> Доходы от продажи земельных  участков,  государственная  собственность  на   которые   не  разграничена</t>
  </si>
  <si>
    <t>за  9 месяцев  2020 года"</t>
  </si>
  <si>
    <t xml:space="preserve">   муниципального района за 9 месяцев 2020 года</t>
  </si>
  <si>
    <t>Исполнено 9 месяцев  2020 года</t>
  </si>
  <si>
    <t>ПРИЛОЖЕНИЕ 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</si>
</sst>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9]dd\.mm\.yyyy"/>
    <numFmt numFmtId="192" formatCode="[$-10419]#,##0.00"/>
    <numFmt numFmtId="193" formatCode="[$-10419]###\ ###\ ###\ ###\ ##0.00"/>
    <numFmt numFmtId="194" formatCode="0.0%"/>
  </numFmts>
  <fonts count="37">
    <font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194" fontId="2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 applyProtection="1">
      <alignment horizontal="left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192" fontId="1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2" fontId="1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showGridLines="0" zoomScale="115" zoomScaleNormal="115" zoomScalePageLayoutView="0" workbookViewId="0" topLeftCell="A1">
      <selection activeCell="I178" sqref="I178"/>
    </sheetView>
  </sheetViews>
  <sheetFormatPr defaultColWidth="9.140625" defaultRowHeight="12.75"/>
  <cols>
    <col min="1" max="1" width="38.421875" style="5" customWidth="1"/>
    <col min="2" max="2" width="21.421875" style="5" customWidth="1"/>
    <col min="3" max="4" width="13.421875" style="9" customWidth="1"/>
    <col min="5" max="5" width="12.00390625" style="9" customWidth="1"/>
    <col min="6" max="6" width="8.7109375" style="5" customWidth="1"/>
    <col min="7" max="16384" width="9.140625" style="5" customWidth="1"/>
  </cols>
  <sheetData>
    <row r="1" spans="1:6" ht="9.75">
      <c r="A1" s="1"/>
      <c r="B1" s="6"/>
      <c r="C1" s="6"/>
      <c r="D1" s="6"/>
      <c r="E1" s="6"/>
      <c r="F1" s="3" t="s">
        <v>128</v>
      </c>
    </row>
    <row r="2" spans="1:6" ht="9.75">
      <c r="A2" s="1"/>
      <c r="B2" s="7"/>
      <c r="C2" s="7"/>
      <c r="D2" s="7"/>
      <c r="E2" s="7"/>
      <c r="F2" s="8" t="s">
        <v>129</v>
      </c>
    </row>
    <row r="3" spans="1:6" ht="9.75">
      <c r="A3" s="1"/>
      <c r="B3" s="7"/>
      <c r="C3" s="8"/>
      <c r="D3" s="7"/>
      <c r="E3" s="7"/>
      <c r="F3" s="8" t="s">
        <v>130</v>
      </c>
    </row>
    <row r="4" spans="1:6" ht="9.75">
      <c r="A4" s="1"/>
      <c r="B4" s="1"/>
      <c r="C4" s="2"/>
      <c r="D4" s="2"/>
      <c r="E4" s="2"/>
      <c r="F4" s="3" t="s">
        <v>348</v>
      </c>
    </row>
    <row r="5" spans="1:6" ht="9.75">
      <c r="A5" s="1"/>
      <c r="B5" s="1"/>
      <c r="C5" s="2"/>
      <c r="D5" s="2"/>
      <c r="E5" s="2"/>
      <c r="F5" s="3"/>
    </row>
    <row r="6" spans="1:6" ht="9.75">
      <c r="A6" s="22" t="s">
        <v>131</v>
      </c>
      <c r="B6" s="22"/>
      <c r="C6" s="22"/>
      <c r="D6" s="22"/>
      <c r="E6" s="22"/>
      <c r="F6" s="22"/>
    </row>
    <row r="7" spans="1:6" ht="9.75">
      <c r="A7" s="22" t="s">
        <v>349</v>
      </c>
      <c r="B7" s="22"/>
      <c r="C7" s="22"/>
      <c r="D7" s="22"/>
      <c r="E7" s="22"/>
      <c r="F7" s="22"/>
    </row>
    <row r="8" spans="1:6" ht="9.75">
      <c r="A8" s="1"/>
      <c r="B8" s="9"/>
      <c r="F8" s="8" t="s">
        <v>132</v>
      </c>
    </row>
    <row r="9" spans="1:6" ht="9.75">
      <c r="A9" s="1"/>
      <c r="B9" s="9"/>
      <c r="F9" s="9"/>
    </row>
    <row r="10" spans="1:6" ht="33" customHeight="1">
      <c r="A10" s="10" t="s">
        <v>133</v>
      </c>
      <c r="B10" s="11" t="s">
        <v>134</v>
      </c>
      <c r="C10" s="12" t="s">
        <v>281</v>
      </c>
      <c r="D10" s="12" t="s">
        <v>350</v>
      </c>
      <c r="E10" s="12" t="s">
        <v>135</v>
      </c>
      <c r="F10" s="12" t="s">
        <v>136</v>
      </c>
    </row>
    <row r="11" spans="1:6" ht="13.5" customHeight="1">
      <c r="A11" s="13">
        <v>1</v>
      </c>
      <c r="B11" s="14" t="s">
        <v>11</v>
      </c>
      <c r="C11" s="14" t="s">
        <v>145</v>
      </c>
      <c r="D11" s="15">
        <v>4</v>
      </c>
      <c r="E11" s="4">
        <v>5</v>
      </c>
      <c r="F11" s="4">
        <v>6</v>
      </c>
    </row>
    <row r="12" spans="1:6" ht="15" customHeight="1">
      <c r="A12" s="17" t="s">
        <v>351</v>
      </c>
      <c r="B12" s="18" t="s">
        <v>13</v>
      </c>
      <c r="C12" s="20">
        <v>207294874</v>
      </c>
      <c r="D12" s="20">
        <v>136989109.72</v>
      </c>
      <c r="E12" s="19">
        <f aca="true" t="shared" si="0" ref="E12:E44">C12-D12</f>
        <v>70305764.28</v>
      </c>
      <c r="F12" s="16">
        <f aca="true" t="shared" si="1" ref="F12:F59">D12/C12</f>
        <v>0.660841761673277</v>
      </c>
    </row>
    <row r="13" spans="1:6" ht="15" customHeight="1">
      <c r="A13" s="17" t="s">
        <v>14</v>
      </c>
      <c r="B13" s="18" t="s">
        <v>15</v>
      </c>
      <c r="C13" s="20">
        <v>159344797.7</v>
      </c>
      <c r="D13" s="20">
        <v>107657009.71</v>
      </c>
      <c r="E13" s="19">
        <f t="shared" si="0"/>
        <v>51687787.989999995</v>
      </c>
      <c r="F13" s="16">
        <f t="shared" si="1"/>
        <v>0.6756229965705369</v>
      </c>
    </row>
    <row r="14" spans="1:6" ht="15" customHeight="1">
      <c r="A14" s="17" t="s">
        <v>16</v>
      </c>
      <c r="B14" s="18" t="s">
        <v>17</v>
      </c>
      <c r="C14" s="20">
        <v>159344797.7</v>
      </c>
      <c r="D14" s="20">
        <v>107657009.71</v>
      </c>
      <c r="E14" s="19">
        <f t="shared" si="0"/>
        <v>51687787.989999995</v>
      </c>
      <c r="F14" s="16">
        <f t="shared" si="1"/>
        <v>0.6756229965705369</v>
      </c>
    </row>
    <row r="15" spans="1:6" ht="66" customHeight="1">
      <c r="A15" s="17" t="s">
        <v>0</v>
      </c>
      <c r="B15" s="18" t="s">
        <v>18</v>
      </c>
      <c r="C15" s="20">
        <v>155794797.7</v>
      </c>
      <c r="D15" s="20">
        <v>104022487.23</v>
      </c>
      <c r="E15" s="19">
        <f t="shared" si="0"/>
        <v>51772310.469999984</v>
      </c>
      <c r="F15" s="16">
        <f t="shared" si="1"/>
        <v>0.6676890933823525</v>
      </c>
    </row>
    <row r="16" spans="1:6" ht="88.5" customHeight="1">
      <c r="A16" s="17" t="s">
        <v>1</v>
      </c>
      <c r="B16" s="18" t="s">
        <v>19</v>
      </c>
      <c r="C16" s="20">
        <v>2600000</v>
      </c>
      <c r="D16" s="20">
        <v>2661535.23</v>
      </c>
      <c r="E16" s="19">
        <f t="shared" si="0"/>
        <v>-61535.22999999998</v>
      </c>
      <c r="F16" s="16">
        <f t="shared" si="1"/>
        <v>1.023667396153846</v>
      </c>
    </row>
    <row r="17" spans="1:6" ht="33.75" customHeight="1">
      <c r="A17" s="17" t="s">
        <v>20</v>
      </c>
      <c r="B17" s="18" t="s">
        <v>21</v>
      </c>
      <c r="C17" s="20">
        <v>700000</v>
      </c>
      <c r="D17" s="20">
        <v>720170.85</v>
      </c>
      <c r="E17" s="19">
        <f t="shared" si="0"/>
        <v>-20170.849999999977</v>
      </c>
      <c r="F17" s="16">
        <f t="shared" si="1"/>
        <v>1.0288154999999999</v>
      </c>
    </row>
    <row r="18" spans="1:6" ht="77.25" customHeight="1">
      <c r="A18" s="17" t="s">
        <v>2</v>
      </c>
      <c r="B18" s="18" t="s">
        <v>22</v>
      </c>
      <c r="C18" s="20">
        <v>250000</v>
      </c>
      <c r="D18" s="20">
        <v>252816.4</v>
      </c>
      <c r="E18" s="19">
        <f t="shared" si="0"/>
        <v>-2816.399999999994</v>
      </c>
      <c r="F18" s="16">
        <f t="shared" si="1"/>
        <v>1.0112656</v>
      </c>
    </row>
    <row r="19" spans="1:6" ht="30" customHeight="1">
      <c r="A19" s="17" t="s">
        <v>23</v>
      </c>
      <c r="B19" s="18" t="s">
        <v>24</v>
      </c>
      <c r="C19" s="20">
        <v>126892</v>
      </c>
      <c r="D19" s="20">
        <v>83727.1</v>
      </c>
      <c r="E19" s="19">
        <f t="shared" si="0"/>
        <v>43164.899999999994</v>
      </c>
      <c r="F19" s="16">
        <f t="shared" si="1"/>
        <v>0.6598296188885037</v>
      </c>
    </row>
    <row r="20" spans="1:6" ht="28.5" customHeight="1">
      <c r="A20" s="17" t="s">
        <v>25</v>
      </c>
      <c r="B20" s="18" t="s">
        <v>26</v>
      </c>
      <c r="C20" s="20">
        <v>126892</v>
      </c>
      <c r="D20" s="20">
        <v>83727.1</v>
      </c>
      <c r="E20" s="19">
        <f t="shared" si="0"/>
        <v>43164.899999999994</v>
      </c>
      <c r="F20" s="16">
        <f t="shared" si="1"/>
        <v>0.6598296188885037</v>
      </c>
    </row>
    <row r="21" spans="1:6" ht="69" customHeight="1" hidden="1">
      <c r="A21" s="17" t="s">
        <v>27</v>
      </c>
      <c r="B21" s="18" t="s">
        <v>28</v>
      </c>
      <c r="C21" s="20">
        <v>58146</v>
      </c>
      <c r="D21" s="20">
        <v>39034.23</v>
      </c>
      <c r="E21" s="19">
        <f t="shared" si="0"/>
        <v>19111.769999999997</v>
      </c>
      <c r="F21" s="16">
        <f t="shared" si="1"/>
        <v>0.6713141058714271</v>
      </c>
    </row>
    <row r="22" spans="1:6" ht="93.75" customHeight="1">
      <c r="A22" s="17" t="s">
        <v>146</v>
      </c>
      <c r="B22" s="18" t="s">
        <v>147</v>
      </c>
      <c r="C22" s="20">
        <v>58146</v>
      </c>
      <c r="D22" s="20">
        <v>39034.23</v>
      </c>
      <c r="E22" s="19">
        <f t="shared" si="0"/>
        <v>19111.769999999997</v>
      </c>
      <c r="F22" s="16">
        <f t="shared" si="1"/>
        <v>0.6713141058714271</v>
      </c>
    </row>
    <row r="23" spans="1:6" ht="39" customHeight="1" hidden="1">
      <c r="A23" s="17" t="s">
        <v>3</v>
      </c>
      <c r="B23" s="18" t="s">
        <v>29</v>
      </c>
      <c r="C23" s="20">
        <v>300</v>
      </c>
      <c r="D23" s="20">
        <v>269.47</v>
      </c>
      <c r="E23" s="19">
        <f t="shared" si="0"/>
        <v>30.529999999999973</v>
      </c>
      <c r="F23" s="16">
        <f t="shared" si="1"/>
        <v>0.8982333333333334</v>
      </c>
    </row>
    <row r="24" spans="1:6" ht="108" customHeight="1">
      <c r="A24" s="17" t="s">
        <v>148</v>
      </c>
      <c r="B24" s="18" t="s">
        <v>149</v>
      </c>
      <c r="C24" s="20">
        <v>300</v>
      </c>
      <c r="D24" s="20">
        <v>269.47</v>
      </c>
      <c r="E24" s="19">
        <f t="shared" si="0"/>
        <v>30.529999999999973</v>
      </c>
      <c r="F24" s="16">
        <f t="shared" si="1"/>
        <v>0.8982333333333334</v>
      </c>
    </row>
    <row r="25" spans="1:6" ht="40.5" customHeight="1" hidden="1">
      <c r="A25" s="17" t="s">
        <v>30</v>
      </c>
      <c r="B25" s="18" t="s">
        <v>31</v>
      </c>
      <c r="C25" s="20">
        <v>75950</v>
      </c>
      <c r="D25" s="20">
        <v>52047.87</v>
      </c>
      <c r="E25" s="19">
        <f t="shared" si="0"/>
        <v>23902.129999999997</v>
      </c>
      <c r="F25" s="16">
        <f t="shared" si="1"/>
        <v>0.6852912442396314</v>
      </c>
    </row>
    <row r="26" spans="1:6" ht="99" customHeight="1">
      <c r="A26" s="17" t="s">
        <v>150</v>
      </c>
      <c r="B26" s="18" t="s">
        <v>151</v>
      </c>
      <c r="C26" s="20">
        <v>75950</v>
      </c>
      <c r="D26" s="20">
        <v>52047.87</v>
      </c>
      <c r="E26" s="19">
        <f t="shared" si="0"/>
        <v>23902.129999999997</v>
      </c>
      <c r="F26" s="16">
        <f t="shared" si="1"/>
        <v>0.6852912442396314</v>
      </c>
    </row>
    <row r="27" spans="1:6" ht="19.5" customHeight="1" hidden="1">
      <c r="A27" s="17" t="s">
        <v>32</v>
      </c>
      <c r="B27" s="18" t="s">
        <v>33</v>
      </c>
      <c r="C27" s="20">
        <v>-7504</v>
      </c>
      <c r="D27" s="20">
        <v>-7624.47</v>
      </c>
      <c r="E27" s="19">
        <f t="shared" si="0"/>
        <v>120.47000000000025</v>
      </c>
      <c r="F27" s="16">
        <f t="shared" si="1"/>
        <v>1.016054104477612</v>
      </c>
    </row>
    <row r="28" spans="1:6" ht="93" customHeight="1">
      <c r="A28" s="17" t="s">
        <v>152</v>
      </c>
      <c r="B28" s="18" t="s">
        <v>153</v>
      </c>
      <c r="C28" s="20">
        <v>-7504</v>
      </c>
      <c r="D28" s="20">
        <v>-7624.47</v>
      </c>
      <c r="E28" s="19">
        <f t="shared" si="0"/>
        <v>120.47000000000025</v>
      </c>
      <c r="F28" s="16">
        <f t="shared" si="1"/>
        <v>1.016054104477612</v>
      </c>
    </row>
    <row r="29" spans="1:6" ht="15" customHeight="1">
      <c r="A29" s="17" t="s">
        <v>34</v>
      </c>
      <c r="B29" s="18" t="s">
        <v>35</v>
      </c>
      <c r="C29" s="20">
        <v>19039000</v>
      </c>
      <c r="D29" s="20">
        <v>12451222.52</v>
      </c>
      <c r="E29" s="19">
        <f t="shared" si="0"/>
        <v>6587777.48</v>
      </c>
      <c r="F29" s="16">
        <f t="shared" si="1"/>
        <v>0.6539851105625295</v>
      </c>
    </row>
    <row r="30" spans="1:6" ht="19.5" customHeight="1">
      <c r="A30" s="17" t="s">
        <v>154</v>
      </c>
      <c r="B30" s="18" t="s">
        <v>155</v>
      </c>
      <c r="C30" s="20">
        <v>1597000</v>
      </c>
      <c r="D30" s="20">
        <v>959408.97</v>
      </c>
      <c r="E30" s="19">
        <f t="shared" si="0"/>
        <v>637591.03</v>
      </c>
      <c r="F30" s="16">
        <f t="shared" si="1"/>
        <v>0.6007570256731372</v>
      </c>
    </row>
    <row r="31" spans="1:6" ht="21.75" customHeight="1">
      <c r="A31" s="17" t="s">
        <v>156</v>
      </c>
      <c r="B31" s="18" t="s">
        <v>157</v>
      </c>
      <c r="C31" s="20">
        <v>1037000</v>
      </c>
      <c r="D31" s="20">
        <v>685509.02</v>
      </c>
      <c r="E31" s="19">
        <f t="shared" si="0"/>
        <v>351490.98</v>
      </c>
      <c r="F31" s="16">
        <f t="shared" si="1"/>
        <v>0.6610501639344263</v>
      </c>
    </row>
    <row r="32" spans="1:6" ht="21" customHeight="1">
      <c r="A32" s="17" t="s">
        <v>156</v>
      </c>
      <c r="B32" s="18" t="s">
        <v>158</v>
      </c>
      <c r="C32" s="20">
        <v>1037000</v>
      </c>
      <c r="D32" s="20">
        <v>685509.02</v>
      </c>
      <c r="E32" s="19">
        <f t="shared" si="0"/>
        <v>351490.98</v>
      </c>
      <c r="F32" s="16">
        <f t="shared" si="1"/>
        <v>0.6610501639344263</v>
      </c>
    </row>
    <row r="33" spans="1:6" ht="33.75" customHeight="1">
      <c r="A33" s="17" t="s">
        <v>159</v>
      </c>
      <c r="B33" s="18" t="s">
        <v>160</v>
      </c>
      <c r="C33" s="20">
        <v>560000</v>
      </c>
      <c r="D33" s="20">
        <v>273899.95</v>
      </c>
      <c r="E33" s="19">
        <f t="shared" si="0"/>
        <v>286100.05</v>
      </c>
      <c r="F33" s="16">
        <f t="shared" si="1"/>
        <v>0.4891070535714286</v>
      </c>
    </row>
    <row r="34" spans="1:6" ht="52.5" customHeight="1">
      <c r="A34" s="17" t="s">
        <v>161</v>
      </c>
      <c r="B34" s="18" t="s">
        <v>162</v>
      </c>
      <c r="C34" s="20">
        <v>560000</v>
      </c>
      <c r="D34" s="20">
        <v>273899.95</v>
      </c>
      <c r="E34" s="19">
        <f t="shared" si="0"/>
        <v>286100.05</v>
      </c>
      <c r="F34" s="16">
        <f t="shared" si="1"/>
        <v>0.4891070535714286</v>
      </c>
    </row>
    <row r="35" spans="1:6" ht="21.75" customHeight="1">
      <c r="A35" s="17" t="s">
        <v>36</v>
      </c>
      <c r="B35" s="18" t="s">
        <v>37</v>
      </c>
      <c r="C35" s="20">
        <v>12436000</v>
      </c>
      <c r="D35" s="20">
        <v>6960691.63</v>
      </c>
      <c r="E35" s="19">
        <f t="shared" si="0"/>
        <v>5475308.37</v>
      </c>
      <c r="F35" s="16">
        <f t="shared" si="1"/>
        <v>0.5597211024445159</v>
      </c>
    </row>
    <row r="36" spans="1:6" ht="20.25" customHeight="1">
      <c r="A36" s="17" t="s">
        <v>36</v>
      </c>
      <c r="B36" s="18" t="s">
        <v>38</v>
      </c>
      <c r="C36" s="20">
        <v>12436000</v>
      </c>
      <c r="D36" s="20">
        <v>6958768.9</v>
      </c>
      <c r="E36" s="19">
        <f t="shared" si="0"/>
        <v>5477231.1</v>
      </c>
      <c r="F36" s="16">
        <f t="shared" si="1"/>
        <v>0.5595664924412995</v>
      </c>
    </row>
    <row r="37" spans="1:6" ht="33" customHeight="1">
      <c r="A37" s="17" t="s">
        <v>39</v>
      </c>
      <c r="B37" s="18" t="s">
        <v>40</v>
      </c>
      <c r="C37" s="20">
        <v>0</v>
      </c>
      <c r="D37" s="20">
        <v>1922.73</v>
      </c>
      <c r="E37" s="19">
        <f t="shared" si="0"/>
        <v>-1922.73</v>
      </c>
      <c r="F37" s="16"/>
    </row>
    <row r="38" spans="1:6" ht="19.5" customHeight="1">
      <c r="A38" s="17" t="s">
        <v>41</v>
      </c>
      <c r="B38" s="18" t="s">
        <v>42</v>
      </c>
      <c r="C38" s="20">
        <v>5006000</v>
      </c>
      <c r="D38" s="20">
        <v>4514639.92</v>
      </c>
      <c r="E38" s="19">
        <f t="shared" si="0"/>
        <v>491360.0800000001</v>
      </c>
      <c r="F38" s="16">
        <f t="shared" si="1"/>
        <v>0.9018457690771075</v>
      </c>
    </row>
    <row r="39" spans="1:6" ht="19.5" customHeight="1">
      <c r="A39" s="17" t="s">
        <v>41</v>
      </c>
      <c r="B39" s="18" t="s">
        <v>43</v>
      </c>
      <c r="C39" s="20">
        <v>5006000</v>
      </c>
      <c r="D39" s="20">
        <v>4514639.92</v>
      </c>
      <c r="E39" s="19">
        <f t="shared" si="0"/>
        <v>491360.0800000001</v>
      </c>
      <c r="F39" s="16">
        <f t="shared" si="1"/>
        <v>0.9018457690771075</v>
      </c>
    </row>
    <row r="40" spans="1:6" ht="23.25" customHeight="1">
      <c r="A40" s="17" t="s">
        <v>195</v>
      </c>
      <c r="B40" s="18" t="s">
        <v>196</v>
      </c>
      <c r="C40" s="20">
        <v>0</v>
      </c>
      <c r="D40" s="20">
        <v>16482</v>
      </c>
      <c r="E40" s="19">
        <f t="shared" si="0"/>
        <v>-16482</v>
      </c>
      <c r="F40" s="16"/>
    </row>
    <row r="41" spans="1:6" ht="19.5" customHeight="1">
      <c r="A41" s="17" t="s">
        <v>197</v>
      </c>
      <c r="B41" s="18" t="s">
        <v>198</v>
      </c>
      <c r="C41" s="20">
        <v>0</v>
      </c>
      <c r="D41" s="20">
        <v>16482</v>
      </c>
      <c r="E41" s="19">
        <f t="shared" si="0"/>
        <v>-16482</v>
      </c>
      <c r="F41" s="16"/>
    </row>
    <row r="42" spans="1:6" ht="23.25" customHeight="1">
      <c r="A42" s="17" t="s">
        <v>44</v>
      </c>
      <c r="B42" s="18" t="s">
        <v>45</v>
      </c>
      <c r="C42" s="20">
        <v>3810000</v>
      </c>
      <c r="D42" s="20">
        <v>2655565.17</v>
      </c>
      <c r="E42" s="19">
        <f t="shared" si="0"/>
        <v>1154434.83</v>
      </c>
      <c r="F42" s="16">
        <f t="shared" si="1"/>
        <v>0.6969987322834645</v>
      </c>
    </row>
    <row r="43" spans="1:6" ht="22.5" customHeight="1">
      <c r="A43" s="17" t="s">
        <v>46</v>
      </c>
      <c r="B43" s="18" t="s">
        <v>47</v>
      </c>
      <c r="C43" s="20">
        <v>3810000</v>
      </c>
      <c r="D43" s="20">
        <v>2655565.17</v>
      </c>
      <c r="E43" s="19">
        <f t="shared" si="0"/>
        <v>1154434.83</v>
      </c>
      <c r="F43" s="16">
        <f t="shared" si="1"/>
        <v>0.6969987322834645</v>
      </c>
    </row>
    <row r="44" spans="1:6" ht="33" customHeight="1">
      <c r="A44" s="17" t="s">
        <v>48</v>
      </c>
      <c r="B44" s="18" t="s">
        <v>49</v>
      </c>
      <c r="C44" s="20">
        <v>3810000</v>
      </c>
      <c r="D44" s="20">
        <v>2655565.17</v>
      </c>
      <c r="E44" s="19">
        <f t="shared" si="0"/>
        <v>1154434.83</v>
      </c>
      <c r="F44" s="16">
        <f t="shared" si="1"/>
        <v>0.6969987322834645</v>
      </c>
    </row>
    <row r="45" spans="1:6" ht="33" customHeight="1">
      <c r="A45" s="17" t="s">
        <v>282</v>
      </c>
      <c r="B45" s="18" t="s">
        <v>283</v>
      </c>
      <c r="C45" s="20">
        <v>0</v>
      </c>
      <c r="D45" s="20">
        <v>56.7</v>
      </c>
      <c r="E45" s="19">
        <f aca="true" t="shared" si="2" ref="E45:E88">C45-D45</f>
        <v>-56.7</v>
      </c>
      <c r="F45" s="16"/>
    </row>
    <row r="46" spans="1:6" ht="21.75" customHeight="1">
      <c r="A46" s="17" t="s">
        <v>284</v>
      </c>
      <c r="B46" s="18" t="s">
        <v>285</v>
      </c>
      <c r="C46" s="20">
        <v>0</v>
      </c>
      <c r="D46" s="20">
        <v>1.6</v>
      </c>
      <c r="E46" s="19">
        <f t="shared" si="2"/>
        <v>-1.6</v>
      </c>
      <c r="F46" s="16"/>
    </row>
    <row r="47" spans="1:6" ht="32.25" customHeight="1">
      <c r="A47" s="17" t="s">
        <v>286</v>
      </c>
      <c r="B47" s="18" t="s">
        <v>287</v>
      </c>
      <c r="C47" s="20">
        <v>0</v>
      </c>
      <c r="D47" s="20">
        <v>1.6</v>
      </c>
      <c r="E47" s="19">
        <f t="shared" si="2"/>
        <v>-1.6</v>
      </c>
      <c r="F47" s="16"/>
    </row>
    <row r="48" spans="1:6" ht="21" customHeight="1">
      <c r="A48" s="17" t="s">
        <v>321</v>
      </c>
      <c r="B48" s="18" t="s">
        <v>322</v>
      </c>
      <c r="C48" s="20">
        <v>0</v>
      </c>
      <c r="D48" s="20">
        <v>55.1</v>
      </c>
      <c r="E48" s="19">
        <f t="shared" si="2"/>
        <v>-55.1</v>
      </c>
      <c r="F48" s="16"/>
    </row>
    <row r="49" spans="1:6" ht="45" customHeight="1">
      <c r="A49" s="17" t="s">
        <v>323</v>
      </c>
      <c r="B49" s="18" t="s">
        <v>324</v>
      </c>
      <c r="C49" s="20">
        <v>0</v>
      </c>
      <c r="D49" s="20">
        <v>55.1</v>
      </c>
      <c r="E49" s="19">
        <f t="shared" si="2"/>
        <v>-55.1</v>
      </c>
      <c r="F49" s="16"/>
    </row>
    <row r="50" spans="1:6" ht="54" customHeight="1">
      <c r="A50" s="17" t="s">
        <v>325</v>
      </c>
      <c r="B50" s="18" t="s">
        <v>326</v>
      </c>
      <c r="C50" s="20">
        <v>0</v>
      </c>
      <c r="D50" s="20">
        <v>55.1</v>
      </c>
      <c r="E50" s="19">
        <f t="shared" si="2"/>
        <v>-55.1</v>
      </c>
      <c r="F50" s="16"/>
    </row>
    <row r="51" spans="1:6" ht="36" customHeight="1">
      <c r="A51" s="17" t="s">
        <v>50</v>
      </c>
      <c r="B51" s="18" t="s">
        <v>51</v>
      </c>
      <c r="C51" s="20">
        <v>13016000</v>
      </c>
      <c r="D51" s="20">
        <v>7751407.15</v>
      </c>
      <c r="E51" s="19">
        <f t="shared" si="2"/>
        <v>5264592.85</v>
      </c>
      <c r="F51" s="16">
        <f t="shared" si="1"/>
        <v>0.5955291295328826</v>
      </c>
    </row>
    <row r="52" spans="1:6" ht="73.5" customHeight="1">
      <c r="A52" s="17" t="s">
        <v>4</v>
      </c>
      <c r="B52" s="18" t="s">
        <v>52</v>
      </c>
      <c r="C52" s="20">
        <v>12885000</v>
      </c>
      <c r="D52" s="20">
        <v>7751395.1</v>
      </c>
      <c r="E52" s="19">
        <f t="shared" si="2"/>
        <v>5133604.9</v>
      </c>
      <c r="F52" s="16">
        <f t="shared" si="1"/>
        <v>0.6015828560341482</v>
      </c>
    </row>
    <row r="53" spans="1:6" ht="57" customHeight="1">
      <c r="A53" s="17" t="s">
        <v>53</v>
      </c>
      <c r="B53" s="18" t="s">
        <v>54</v>
      </c>
      <c r="C53" s="20">
        <v>7790000</v>
      </c>
      <c r="D53" s="20">
        <v>3912565.97</v>
      </c>
      <c r="E53" s="19">
        <f t="shared" si="2"/>
        <v>3877434.03</v>
      </c>
      <c r="F53" s="16">
        <f t="shared" si="1"/>
        <v>0.5022549383825418</v>
      </c>
    </row>
    <row r="54" spans="1:6" ht="77.25" customHeight="1">
      <c r="A54" s="17" t="s">
        <v>137</v>
      </c>
      <c r="B54" s="18" t="s">
        <v>138</v>
      </c>
      <c r="C54" s="20">
        <v>3780000</v>
      </c>
      <c r="D54" s="20">
        <v>2793187.78</v>
      </c>
      <c r="E54" s="19">
        <f t="shared" si="2"/>
        <v>986812.2200000002</v>
      </c>
      <c r="F54" s="16">
        <f t="shared" si="1"/>
        <v>0.738938566137566</v>
      </c>
    </row>
    <row r="55" spans="1:6" ht="64.5" customHeight="1">
      <c r="A55" s="17" t="s">
        <v>5</v>
      </c>
      <c r="B55" s="18" t="s">
        <v>55</v>
      </c>
      <c r="C55" s="20">
        <v>4010000</v>
      </c>
      <c r="D55" s="20">
        <v>1119378.19</v>
      </c>
      <c r="E55" s="19">
        <f t="shared" si="2"/>
        <v>2890621.81</v>
      </c>
      <c r="F55" s="16">
        <f t="shared" si="1"/>
        <v>0.279146680798005</v>
      </c>
    </row>
    <row r="56" spans="1:6" ht="67.5" customHeight="1">
      <c r="A56" s="17" t="s">
        <v>6</v>
      </c>
      <c r="B56" s="18" t="s">
        <v>56</v>
      </c>
      <c r="C56" s="20">
        <v>2085000</v>
      </c>
      <c r="D56" s="20">
        <v>1173140.42</v>
      </c>
      <c r="E56" s="19">
        <f t="shared" si="2"/>
        <v>911859.5800000001</v>
      </c>
      <c r="F56" s="16">
        <f t="shared" si="1"/>
        <v>0.5626572757793764</v>
      </c>
    </row>
    <row r="57" spans="1:6" ht="66" customHeight="1">
      <c r="A57" s="17" t="s">
        <v>57</v>
      </c>
      <c r="B57" s="18" t="s">
        <v>58</v>
      </c>
      <c r="C57" s="20">
        <v>2085000</v>
      </c>
      <c r="D57" s="20">
        <v>1173140.42</v>
      </c>
      <c r="E57" s="19">
        <f t="shared" si="2"/>
        <v>911859.5800000001</v>
      </c>
      <c r="F57" s="16">
        <f t="shared" si="1"/>
        <v>0.5626572757793764</v>
      </c>
    </row>
    <row r="58" spans="1:6" ht="64.5" customHeight="1">
      <c r="A58" s="17" t="s">
        <v>7</v>
      </c>
      <c r="B58" s="18" t="s">
        <v>59</v>
      </c>
      <c r="C58" s="20">
        <v>29000</v>
      </c>
      <c r="D58" s="20">
        <v>9720</v>
      </c>
      <c r="E58" s="19">
        <f t="shared" si="2"/>
        <v>19280</v>
      </c>
      <c r="F58" s="16">
        <f t="shared" si="1"/>
        <v>0.3351724137931035</v>
      </c>
    </row>
    <row r="59" spans="1:6" ht="56.25" customHeight="1">
      <c r="A59" s="17" t="s">
        <v>60</v>
      </c>
      <c r="B59" s="18" t="s">
        <v>61</v>
      </c>
      <c r="C59" s="20">
        <v>29000</v>
      </c>
      <c r="D59" s="20">
        <v>9720</v>
      </c>
      <c r="E59" s="19">
        <f t="shared" si="2"/>
        <v>19280</v>
      </c>
      <c r="F59" s="16">
        <f t="shared" si="1"/>
        <v>0.3351724137931035</v>
      </c>
    </row>
    <row r="60" spans="1:6" ht="36" customHeight="1">
      <c r="A60" s="17" t="s">
        <v>62</v>
      </c>
      <c r="B60" s="18" t="s">
        <v>63</v>
      </c>
      <c r="C60" s="20">
        <v>2981000</v>
      </c>
      <c r="D60" s="20">
        <v>2655968.71</v>
      </c>
      <c r="E60" s="19">
        <f t="shared" si="2"/>
        <v>325031.29000000004</v>
      </c>
      <c r="F60" s="16">
        <f aca="true" t="shared" si="3" ref="F60:F100">D60/C60</f>
        <v>0.8909656860114056</v>
      </c>
    </row>
    <row r="61" spans="1:6" ht="36" customHeight="1">
      <c r="A61" s="17" t="s">
        <v>64</v>
      </c>
      <c r="B61" s="18" t="s">
        <v>65</v>
      </c>
      <c r="C61" s="20">
        <v>2981000</v>
      </c>
      <c r="D61" s="20">
        <v>2655968.71</v>
      </c>
      <c r="E61" s="19">
        <f t="shared" si="2"/>
        <v>325031.29000000004</v>
      </c>
      <c r="F61" s="16">
        <f t="shared" si="3"/>
        <v>0.8909656860114056</v>
      </c>
    </row>
    <row r="62" spans="1:6" ht="36" customHeight="1">
      <c r="A62" s="17" t="s">
        <v>199</v>
      </c>
      <c r="B62" s="18" t="s">
        <v>200</v>
      </c>
      <c r="C62" s="20">
        <v>0</v>
      </c>
      <c r="D62" s="20">
        <v>12.05</v>
      </c>
      <c r="E62" s="19">
        <f t="shared" si="2"/>
        <v>-12.05</v>
      </c>
      <c r="F62" s="16"/>
    </row>
    <row r="63" spans="1:6" ht="36.75" customHeight="1">
      <c r="A63" s="17" t="s">
        <v>201</v>
      </c>
      <c r="B63" s="18" t="s">
        <v>202</v>
      </c>
      <c r="C63" s="20">
        <v>0</v>
      </c>
      <c r="D63" s="20">
        <v>12.05</v>
      </c>
      <c r="E63" s="19">
        <f t="shared" si="2"/>
        <v>-12.05</v>
      </c>
      <c r="F63" s="16"/>
    </row>
    <row r="64" spans="1:6" ht="73.5" customHeight="1">
      <c r="A64" s="17" t="s">
        <v>203</v>
      </c>
      <c r="B64" s="18" t="s">
        <v>204</v>
      </c>
      <c r="C64" s="20">
        <v>0</v>
      </c>
      <c r="D64" s="20">
        <v>12.05</v>
      </c>
      <c r="E64" s="19">
        <f t="shared" si="2"/>
        <v>-12.05</v>
      </c>
      <c r="F64" s="16"/>
    </row>
    <row r="65" spans="1:6" ht="21.75" customHeight="1">
      <c r="A65" s="17" t="s">
        <v>66</v>
      </c>
      <c r="B65" s="18" t="s">
        <v>67</v>
      </c>
      <c r="C65" s="20">
        <v>131000</v>
      </c>
      <c r="D65" s="20">
        <v>0</v>
      </c>
      <c r="E65" s="19">
        <f t="shared" si="2"/>
        <v>131000</v>
      </c>
      <c r="F65" s="16">
        <f t="shared" si="3"/>
        <v>0</v>
      </c>
    </row>
    <row r="66" spans="1:6" ht="44.25" customHeight="1">
      <c r="A66" s="17" t="s">
        <v>68</v>
      </c>
      <c r="B66" s="18" t="s">
        <v>69</v>
      </c>
      <c r="C66" s="20">
        <v>131000</v>
      </c>
      <c r="D66" s="20">
        <v>0</v>
      </c>
      <c r="E66" s="19">
        <f t="shared" si="2"/>
        <v>131000</v>
      </c>
      <c r="F66" s="16">
        <f t="shared" si="3"/>
        <v>0</v>
      </c>
    </row>
    <row r="67" spans="1:6" ht="45.75" customHeight="1">
      <c r="A67" s="17" t="s">
        <v>70</v>
      </c>
      <c r="B67" s="18" t="s">
        <v>71</v>
      </c>
      <c r="C67" s="20">
        <v>131000</v>
      </c>
      <c r="D67" s="20">
        <v>0</v>
      </c>
      <c r="E67" s="19">
        <f t="shared" si="2"/>
        <v>131000</v>
      </c>
      <c r="F67" s="16">
        <f t="shared" si="3"/>
        <v>0</v>
      </c>
    </row>
    <row r="68" spans="1:6" ht="24" customHeight="1">
      <c r="A68" s="17" t="s">
        <v>72</v>
      </c>
      <c r="B68" s="18" t="s">
        <v>73</v>
      </c>
      <c r="C68" s="20">
        <v>525882</v>
      </c>
      <c r="D68" s="20">
        <v>388256.14</v>
      </c>
      <c r="E68" s="19">
        <f t="shared" si="2"/>
        <v>137625.86</v>
      </c>
      <c r="F68" s="16">
        <f t="shared" si="3"/>
        <v>0.7382951688781895</v>
      </c>
    </row>
    <row r="69" spans="1:6" ht="17.25" customHeight="1">
      <c r="A69" s="17" t="s">
        <v>74</v>
      </c>
      <c r="B69" s="18" t="s">
        <v>75</v>
      </c>
      <c r="C69" s="20">
        <v>525882</v>
      </c>
      <c r="D69" s="20">
        <v>388256.14</v>
      </c>
      <c r="E69" s="19">
        <f t="shared" si="2"/>
        <v>137625.86</v>
      </c>
      <c r="F69" s="16">
        <f t="shared" si="3"/>
        <v>0.7382951688781895</v>
      </c>
    </row>
    <row r="70" spans="1:6" ht="22.5" customHeight="1">
      <c r="A70" s="17" t="s">
        <v>76</v>
      </c>
      <c r="B70" s="18" t="s">
        <v>77</v>
      </c>
      <c r="C70" s="20">
        <v>13245</v>
      </c>
      <c r="D70" s="20">
        <v>48196.88</v>
      </c>
      <c r="E70" s="19">
        <f t="shared" si="2"/>
        <v>-34951.88</v>
      </c>
      <c r="F70" s="16">
        <f t="shared" si="3"/>
        <v>3.6388735371838425</v>
      </c>
    </row>
    <row r="71" spans="1:6" ht="20.25">
      <c r="A71" s="17" t="s">
        <v>78</v>
      </c>
      <c r="B71" s="18" t="s">
        <v>79</v>
      </c>
      <c r="C71" s="20">
        <v>19894</v>
      </c>
      <c r="D71" s="20">
        <v>18443.4</v>
      </c>
      <c r="E71" s="19">
        <f t="shared" si="2"/>
        <v>1450.5999999999985</v>
      </c>
      <c r="F71" s="16">
        <f t="shared" si="3"/>
        <v>0.9270835427767167</v>
      </c>
    </row>
    <row r="72" spans="1:6" ht="20.25">
      <c r="A72" s="17" t="s">
        <v>80</v>
      </c>
      <c r="B72" s="18" t="s">
        <v>81</v>
      </c>
      <c r="C72" s="20">
        <v>492743</v>
      </c>
      <c r="D72" s="20">
        <v>321615.86</v>
      </c>
      <c r="E72" s="19">
        <f t="shared" si="2"/>
        <v>171127.14</v>
      </c>
      <c r="F72" s="16">
        <f t="shared" si="3"/>
        <v>0.6527050815536699</v>
      </c>
    </row>
    <row r="73" spans="1:6" ht="21" customHeight="1">
      <c r="A73" s="17" t="s">
        <v>163</v>
      </c>
      <c r="B73" s="18" t="s">
        <v>164</v>
      </c>
      <c r="C73" s="20">
        <v>429812</v>
      </c>
      <c r="D73" s="20">
        <v>318088.25</v>
      </c>
      <c r="E73" s="19">
        <f t="shared" si="2"/>
        <v>111723.75</v>
      </c>
      <c r="F73" s="16">
        <f t="shared" si="3"/>
        <v>0.7400636790038435</v>
      </c>
    </row>
    <row r="74" spans="1:6" ht="18" customHeight="1">
      <c r="A74" s="17" t="s">
        <v>165</v>
      </c>
      <c r="B74" s="18" t="s">
        <v>166</v>
      </c>
      <c r="C74" s="20">
        <v>62931</v>
      </c>
      <c r="D74" s="20">
        <v>3527.61</v>
      </c>
      <c r="E74" s="19">
        <f t="shared" si="2"/>
        <v>59403.39</v>
      </c>
      <c r="F74" s="16">
        <f t="shared" si="3"/>
        <v>0.056055203317919626</v>
      </c>
    </row>
    <row r="75" spans="1:6" ht="20.25">
      <c r="A75" s="17" t="s">
        <v>167</v>
      </c>
      <c r="B75" s="18" t="s">
        <v>82</v>
      </c>
      <c r="C75" s="20">
        <v>7084302.3</v>
      </c>
      <c r="D75" s="20">
        <v>2853798.41</v>
      </c>
      <c r="E75" s="19">
        <f t="shared" si="2"/>
        <v>4230503.89</v>
      </c>
      <c r="F75" s="16">
        <f t="shared" si="3"/>
        <v>0.40283408148745997</v>
      </c>
    </row>
    <row r="76" spans="1:6" ht="15.75" customHeight="1">
      <c r="A76" s="17" t="s">
        <v>83</v>
      </c>
      <c r="B76" s="18" t="s">
        <v>84</v>
      </c>
      <c r="C76" s="20">
        <v>6912302.3</v>
      </c>
      <c r="D76" s="20">
        <v>2641996.07</v>
      </c>
      <c r="E76" s="19">
        <f t="shared" si="2"/>
        <v>4270306.23</v>
      </c>
      <c r="F76" s="16">
        <f t="shared" si="3"/>
        <v>0.3822165112772918</v>
      </c>
    </row>
    <row r="77" spans="1:6" ht="9.75">
      <c r="A77" s="17" t="s">
        <v>85</v>
      </c>
      <c r="B77" s="18" t="s">
        <v>86</v>
      </c>
      <c r="C77" s="20">
        <v>6912302.3</v>
      </c>
      <c r="D77" s="20">
        <v>2641996.07</v>
      </c>
      <c r="E77" s="19">
        <f t="shared" si="2"/>
        <v>4270306.23</v>
      </c>
      <c r="F77" s="16">
        <f t="shared" si="3"/>
        <v>0.3822165112772918</v>
      </c>
    </row>
    <row r="78" spans="1:6" ht="36" customHeight="1">
      <c r="A78" s="17" t="s">
        <v>87</v>
      </c>
      <c r="B78" s="18" t="s">
        <v>88</v>
      </c>
      <c r="C78" s="20">
        <v>6912302.3</v>
      </c>
      <c r="D78" s="20">
        <v>2641996.07</v>
      </c>
      <c r="E78" s="19">
        <f t="shared" si="2"/>
        <v>4270306.23</v>
      </c>
      <c r="F78" s="16">
        <f t="shared" si="3"/>
        <v>0.3822165112772918</v>
      </c>
    </row>
    <row r="79" spans="1:6" ht="18" customHeight="1">
      <c r="A79" s="17" t="s">
        <v>205</v>
      </c>
      <c r="B79" s="18" t="s">
        <v>206</v>
      </c>
      <c r="C79" s="20">
        <v>172000</v>
      </c>
      <c r="D79" s="20">
        <v>211802.34</v>
      </c>
      <c r="E79" s="19">
        <f t="shared" si="2"/>
        <v>-39802.34</v>
      </c>
      <c r="F79" s="16">
        <f t="shared" si="3"/>
        <v>1.231408953488372</v>
      </c>
    </row>
    <row r="80" spans="1:6" ht="24" customHeight="1">
      <c r="A80" s="17" t="s">
        <v>207</v>
      </c>
      <c r="B80" s="18" t="s">
        <v>208</v>
      </c>
      <c r="C80" s="20">
        <v>150000</v>
      </c>
      <c r="D80" s="20">
        <v>122830.56</v>
      </c>
      <c r="E80" s="19">
        <f t="shared" si="2"/>
        <v>27169.440000000002</v>
      </c>
      <c r="F80" s="16">
        <f t="shared" si="3"/>
        <v>0.8188704</v>
      </c>
    </row>
    <row r="81" spans="1:6" ht="33.75" customHeight="1">
      <c r="A81" s="17" t="s">
        <v>209</v>
      </c>
      <c r="B81" s="18" t="s">
        <v>210</v>
      </c>
      <c r="C81" s="20">
        <v>150000</v>
      </c>
      <c r="D81" s="20">
        <v>122830.56</v>
      </c>
      <c r="E81" s="19">
        <f t="shared" si="2"/>
        <v>27169.440000000002</v>
      </c>
      <c r="F81" s="16">
        <f t="shared" si="3"/>
        <v>0.8188704</v>
      </c>
    </row>
    <row r="82" spans="1:6" ht="14.25" customHeight="1">
      <c r="A82" s="17" t="s">
        <v>211</v>
      </c>
      <c r="B82" s="18" t="s">
        <v>212</v>
      </c>
      <c r="C82" s="20">
        <v>22000</v>
      </c>
      <c r="D82" s="20">
        <v>88971.78</v>
      </c>
      <c r="E82" s="19">
        <f t="shared" si="2"/>
        <v>-66971.78</v>
      </c>
      <c r="F82" s="16">
        <f t="shared" si="3"/>
        <v>4.044171818181818</v>
      </c>
    </row>
    <row r="83" spans="1:6" ht="27" customHeight="1">
      <c r="A83" s="17" t="s">
        <v>213</v>
      </c>
      <c r="B83" s="18" t="s">
        <v>214</v>
      </c>
      <c r="C83" s="20">
        <v>22000</v>
      </c>
      <c r="D83" s="20">
        <v>88971.78</v>
      </c>
      <c r="E83" s="19">
        <f t="shared" si="2"/>
        <v>-66971.78</v>
      </c>
      <c r="F83" s="16">
        <f t="shared" si="3"/>
        <v>4.044171818181818</v>
      </c>
    </row>
    <row r="84" spans="1:6" ht="21" customHeight="1">
      <c r="A84" s="17" t="s">
        <v>89</v>
      </c>
      <c r="B84" s="18" t="s">
        <v>90</v>
      </c>
      <c r="C84" s="20">
        <v>2447000</v>
      </c>
      <c r="D84" s="20">
        <v>1855660.12</v>
      </c>
      <c r="E84" s="19">
        <f t="shared" si="2"/>
        <v>591339.8799999999</v>
      </c>
      <c r="F84" s="16">
        <f t="shared" si="3"/>
        <v>0.7583408745402535</v>
      </c>
    </row>
    <row r="85" spans="1:6" ht="63.75" customHeight="1">
      <c r="A85" s="17" t="s">
        <v>8</v>
      </c>
      <c r="B85" s="18" t="s">
        <v>91</v>
      </c>
      <c r="C85" s="20">
        <v>1847000</v>
      </c>
      <c r="D85" s="20">
        <v>1764812</v>
      </c>
      <c r="E85" s="19">
        <f t="shared" si="2"/>
        <v>82188</v>
      </c>
      <c r="F85" s="16">
        <f t="shared" si="3"/>
        <v>0.9555018949648078</v>
      </c>
    </row>
    <row r="86" spans="1:6" ht="78" customHeight="1">
      <c r="A86" s="17" t="s">
        <v>9</v>
      </c>
      <c r="B86" s="18" t="s">
        <v>92</v>
      </c>
      <c r="C86" s="20">
        <v>1847000</v>
      </c>
      <c r="D86" s="20">
        <v>1764812</v>
      </c>
      <c r="E86" s="19">
        <f t="shared" si="2"/>
        <v>82188</v>
      </c>
      <c r="F86" s="16">
        <f t="shared" si="3"/>
        <v>0.9555018949648078</v>
      </c>
    </row>
    <row r="87" spans="1:6" ht="75" customHeight="1">
      <c r="A87" s="17" t="s">
        <v>10</v>
      </c>
      <c r="B87" s="18" t="s">
        <v>93</v>
      </c>
      <c r="C87" s="20">
        <v>1847000</v>
      </c>
      <c r="D87" s="20">
        <v>1764812</v>
      </c>
      <c r="E87" s="19">
        <f t="shared" si="2"/>
        <v>82188</v>
      </c>
      <c r="F87" s="16">
        <f t="shared" si="3"/>
        <v>0.9555018949648078</v>
      </c>
    </row>
    <row r="88" spans="1:6" ht="22.5" customHeight="1">
      <c r="A88" s="17" t="s">
        <v>94</v>
      </c>
      <c r="B88" s="18" t="s">
        <v>95</v>
      </c>
      <c r="C88" s="20">
        <v>600000</v>
      </c>
      <c r="D88" s="20">
        <v>90848.12</v>
      </c>
      <c r="E88" s="19">
        <f t="shared" si="2"/>
        <v>509151.88</v>
      </c>
      <c r="F88" s="16">
        <f t="shared" si="3"/>
        <v>0.15141353333333332</v>
      </c>
    </row>
    <row r="89" spans="1:6" ht="30.75" customHeight="1">
      <c r="A89" s="17" t="s">
        <v>352</v>
      </c>
      <c r="B89" s="18" t="s">
        <v>96</v>
      </c>
      <c r="C89" s="20">
        <v>600000</v>
      </c>
      <c r="D89" s="20">
        <v>90848.12</v>
      </c>
      <c r="E89" s="19">
        <f aca="true" t="shared" si="4" ref="E89:E125">C89-D89</f>
        <v>509151.88</v>
      </c>
      <c r="F89" s="16">
        <f t="shared" si="3"/>
        <v>0.15141353333333332</v>
      </c>
    </row>
    <row r="90" spans="1:6" ht="52.5" customHeight="1">
      <c r="A90" s="17" t="s">
        <v>139</v>
      </c>
      <c r="B90" s="18" t="s">
        <v>140</v>
      </c>
      <c r="C90" s="20">
        <v>70000</v>
      </c>
      <c r="D90" s="20">
        <v>11746.68</v>
      </c>
      <c r="E90" s="19">
        <f t="shared" si="4"/>
        <v>58253.32</v>
      </c>
      <c r="F90" s="16">
        <f t="shared" si="3"/>
        <v>0.16780971428571428</v>
      </c>
    </row>
    <row r="91" spans="1:6" ht="45.75" customHeight="1">
      <c r="A91" s="17" t="s">
        <v>97</v>
      </c>
      <c r="B91" s="18" t="s">
        <v>98</v>
      </c>
      <c r="C91" s="20">
        <v>530000</v>
      </c>
      <c r="D91" s="20">
        <v>79101.44</v>
      </c>
      <c r="E91" s="19">
        <f t="shared" si="4"/>
        <v>450898.56</v>
      </c>
      <c r="F91" s="16">
        <f t="shared" si="3"/>
        <v>0.149248</v>
      </c>
    </row>
    <row r="92" spans="1:6" ht="19.5" customHeight="1">
      <c r="A92" s="17" t="s">
        <v>99</v>
      </c>
      <c r="B92" s="18" t="s">
        <v>100</v>
      </c>
      <c r="C92" s="20">
        <v>1860000</v>
      </c>
      <c r="D92" s="20">
        <v>1255336.89</v>
      </c>
      <c r="E92" s="19">
        <f t="shared" si="4"/>
        <v>604663.1100000001</v>
      </c>
      <c r="F92" s="16">
        <f t="shared" si="3"/>
        <v>0.6749123064516128</v>
      </c>
    </row>
    <row r="93" spans="1:6" ht="32.25" customHeight="1">
      <c r="A93" s="17" t="s">
        <v>215</v>
      </c>
      <c r="B93" s="18" t="s">
        <v>216</v>
      </c>
      <c r="C93" s="20">
        <v>60000</v>
      </c>
      <c r="D93" s="20">
        <v>333974.63</v>
      </c>
      <c r="E93" s="19">
        <f t="shared" si="4"/>
        <v>-273974.63</v>
      </c>
      <c r="F93" s="16">
        <f t="shared" si="3"/>
        <v>5.566243833333333</v>
      </c>
    </row>
    <row r="94" spans="1:6" ht="34.5" customHeight="1">
      <c r="A94" s="17" t="s">
        <v>217</v>
      </c>
      <c r="B94" s="18" t="s">
        <v>218</v>
      </c>
      <c r="C94" s="20">
        <v>0</v>
      </c>
      <c r="D94" s="20">
        <v>12211.55</v>
      </c>
      <c r="E94" s="19">
        <f t="shared" si="4"/>
        <v>-12211.55</v>
      </c>
      <c r="F94" s="16"/>
    </row>
    <row r="95" spans="1:6" ht="66" customHeight="1">
      <c r="A95" s="17" t="s">
        <v>219</v>
      </c>
      <c r="B95" s="18" t="s">
        <v>220</v>
      </c>
      <c r="C95" s="20">
        <v>0</v>
      </c>
      <c r="D95" s="20">
        <v>12211.55</v>
      </c>
      <c r="E95" s="19">
        <f t="shared" si="4"/>
        <v>-12211.55</v>
      </c>
      <c r="F95" s="16"/>
    </row>
    <row r="96" spans="1:6" ht="63.75" customHeight="1">
      <c r="A96" s="17" t="s">
        <v>221</v>
      </c>
      <c r="B96" s="18" t="s">
        <v>222</v>
      </c>
      <c r="C96" s="20">
        <v>0</v>
      </c>
      <c r="D96" s="20">
        <v>22541.34</v>
      </c>
      <c r="E96" s="19">
        <f t="shared" si="4"/>
        <v>-22541.34</v>
      </c>
      <c r="F96" s="16"/>
    </row>
    <row r="97" spans="1:6" ht="82.5" customHeight="1">
      <c r="A97" s="17" t="s">
        <v>223</v>
      </c>
      <c r="B97" s="18" t="s">
        <v>224</v>
      </c>
      <c r="C97" s="20">
        <v>0</v>
      </c>
      <c r="D97" s="20">
        <v>22541.34</v>
      </c>
      <c r="E97" s="19">
        <f t="shared" si="4"/>
        <v>-22541.34</v>
      </c>
      <c r="F97" s="16"/>
    </row>
    <row r="98" spans="1:6" ht="42" customHeight="1">
      <c r="A98" s="17" t="s">
        <v>225</v>
      </c>
      <c r="B98" s="18" t="s">
        <v>226</v>
      </c>
      <c r="C98" s="20">
        <v>60000</v>
      </c>
      <c r="D98" s="20">
        <v>61194.85</v>
      </c>
      <c r="E98" s="19">
        <f t="shared" si="4"/>
        <v>-1194.8499999999985</v>
      </c>
      <c r="F98" s="16">
        <f t="shared" si="3"/>
        <v>1.0199141666666667</v>
      </c>
    </row>
    <row r="99" spans="1:6" ht="64.5" customHeight="1">
      <c r="A99" s="17" t="s">
        <v>227</v>
      </c>
      <c r="B99" s="18" t="s">
        <v>228</v>
      </c>
      <c r="C99" s="20">
        <v>0</v>
      </c>
      <c r="D99" s="20">
        <v>41194.85</v>
      </c>
      <c r="E99" s="19">
        <f t="shared" si="4"/>
        <v>-41194.85</v>
      </c>
      <c r="F99" s="16"/>
    </row>
    <row r="100" spans="1:6" ht="60.75">
      <c r="A100" s="17" t="s">
        <v>229</v>
      </c>
      <c r="B100" s="18" t="s">
        <v>230</v>
      </c>
      <c r="C100" s="20">
        <v>60000</v>
      </c>
      <c r="D100" s="20">
        <v>20000</v>
      </c>
      <c r="E100" s="19">
        <f t="shared" si="4"/>
        <v>40000</v>
      </c>
      <c r="F100" s="16">
        <f t="shared" si="3"/>
        <v>0.3333333333333333</v>
      </c>
    </row>
    <row r="101" spans="1:6" ht="51">
      <c r="A101" s="17" t="s">
        <v>288</v>
      </c>
      <c r="B101" s="18" t="s">
        <v>289</v>
      </c>
      <c r="C101" s="20">
        <v>0</v>
      </c>
      <c r="D101" s="20">
        <v>27000</v>
      </c>
      <c r="E101" s="19">
        <f t="shared" si="4"/>
        <v>-27000</v>
      </c>
      <c r="F101" s="16"/>
    </row>
    <row r="102" spans="1:6" ht="71.25">
      <c r="A102" s="17" t="s">
        <v>290</v>
      </c>
      <c r="B102" s="18" t="s">
        <v>291</v>
      </c>
      <c r="C102" s="20">
        <v>0</v>
      </c>
      <c r="D102" s="20">
        <v>27000</v>
      </c>
      <c r="E102" s="19">
        <f t="shared" si="4"/>
        <v>-27000</v>
      </c>
      <c r="F102" s="16"/>
    </row>
    <row r="103" spans="1:6" ht="30.75" customHeight="1">
      <c r="A103" s="17" t="s">
        <v>327</v>
      </c>
      <c r="B103" s="18" t="s">
        <v>328</v>
      </c>
      <c r="C103" s="20">
        <v>0</v>
      </c>
      <c r="D103" s="20">
        <v>750</v>
      </c>
      <c r="E103" s="19">
        <f t="shared" si="4"/>
        <v>-750</v>
      </c>
      <c r="F103" s="16"/>
    </row>
    <row r="104" spans="1:6" ht="71.25">
      <c r="A104" s="17" t="s">
        <v>329</v>
      </c>
      <c r="B104" s="18" t="s">
        <v>330</v>
      </c>
      <c r="C104" s="20">
        <v>0</v>
      </c>
      <c r="D104" s="20">
        <v>750</v>
      </c>
      <c r="E104" s="19">
        <f t="shared" si="4"/>
        <v>-750</v>
      </c>
      <c r="F104" s="16"/>
    </row>
    <row r="105" spans="1:6" ht="60.75">
      <c r="A105" s="17" t="s">
        <v>231</v>
      </c>
      <c r="B105" s="18" t="s">
        <v>232</v>
      </c>
      <c r="C105" s="20">
        <v>0</v>
      </c>
      <c r="D105" s="20">
        <v>1500</v>
      </c>
      <c r="E105" s="19">
        <f t="shared" si="4"/>
        <v>-1500</v>
      </c>
      <c r="F105" s="16"/>
    </row>
    <row r="106" spans="1:6" ht="81">
      <c r="A106" s="17" t="s">
        <v>233</v>
      </c>
      <c r="B106" s="18" t="s">
        <v>234</v>
      </c>
      <c r="C106" s="20">
        <v>0</v>
      </c>
      <c r="D106" s="20">
        <v>1500</v>
      </c>
      <c r="E106" s="19">
        <f t="shared" si="4"/>
        <v>-1500</v>
      </c>
      <c r="F106" s="16"/>
    </row>
    <row r="107" spans="1:6" ht="51">
      <c r="A107" s="17" t="s">
        <v>235</v>
      </c>
      <c r="B107" s="18" t="s">
        <v>236</v>
      </c>
      <c r="C107" s="20">
        <v>0</v>
      </c>
      <c r="D107" s="20">
        <v>900</v>
      </c>
      <c r="E107" s="19">
        <f t="shared" si="4"/>
        <v>-900</v>
      </c>
      <c r="F107" s="16"/>
    </row>
    <row r="108" spans="1:6" ht="91.5">
      <c r="A108" s="17" t="s">
        <v>237</v>
      </c>
      <c r="B108" s="18" t="s">
        <v>238</v>
      </c>
      <c r="C108" s="20">
        <v>0</v>
      </c>
      <c r="D108" s="20">
        <v>900</v>
      </c>
      <c r="E108" s="19">
        <f t="shared" si="4"/>
        <v>-900</v>
      </c>
      <c r="F108" s="16"/>
    </row>
    <row r="109" spans="1:6" ht="57.75" customHeight="1">
      <c r="A109" s="17" t="s">
        <v>292</v>
      </c>
      <c r="B109" s="18" t="s">
        <v>293</v>
      </c>
      <c r="C109" s="20">
        <v>0</v>
      </c>
      <c r="D109" s="20">
        <v>3250</v>
      </c>
      <c r="E109" s="19">
        <f t="shared" si="4"/>
        <v>-3250</v>
      </c>
      <c r="F109" s="16"/>
    </row>
    <row r="110" spans="1:6" ht="77.25" customHeight="1">
      <c r="A110" s="17" t="s">
        <v>294</v>
      </c>
      <c r="B110" s="18" t="s">
        <v>295</v>
      </c>
      <c r="C110" s="20">
        <v>0</v>
      </c>
      <c r="D110" s="20">
        <v>3250</v>
      </c>
      <c r="E110" s="19">
        <f t="shared" si="4"/>
        <v>-3250</v>
      </c>
      <c r="F110" s="16"/>
    </row>
    <row r="111" spans="1:6" ht="46.5" customHeight="1">
      <c r="A111" s="17" t="s">
        <v>239</v>
      </c>
      <c r="B111" s="18" t="s">
        <v>240</v>
      </c>
      <c r="C111" s="20">
        <v>0</v>
      </c>
      <c r="D111" s="20">
        <v>81500</v>
      </c>
      <c r="E111" s="19">
        <f t="shared" si="4"/>
        <v>-81500</v>
      </c>
      <c r="F111" s="16"/>
    </row>
    <row r="112" spans="1:6" ht="69" customHeight="1">
      <c r="A112" s="17" t="s">
        <v>241</v>
      </c>
      <c r="B112" s="18" t="s">
        <v>242</v>
      </c>
      <c r="C112" s="20">
        <v>0</v>
      </c>
      <c r="D112" s="20">
        <v>81500</v>
      </c>
      <c r="E112" s="19">
        <f t="shared" si="4"/>
        <v>-81500</v>
      </c>
      <c r="F112" s="16"/>
    </row>
    <row r="113" spans="1:6" ht="51">
      <c r="A113" s="17" t="s">
        <v>243</v>
      </c>
      <c r="B113" s="18" t="s">
        <v>244</v>
      </c>
      <c r="C113" s="20">
        <v>0</v>
      </c>
      <c r="D113" s="20">
        <v>123126.89</v>
      </c>
      <c r="E113" s="19">
        <f t="shared" si="4"/>
        <v>-123126.89</v>
      </c>
      <c r="F113" s="16"/>
    </row>
    <row r="114" spans="1:6" ht="71.25">
      <c r="A114" s="17" t="s">
        <v>245</v>
      </c>
      <c r="B114" s="18" t="s">
        <v>246</v>
      </c>
      <c r="C114" s="20">
        <v>0</v>
      </c>
      <c r="D114" s="20">
        <v>123126.89</v>
      </c>
      <c r="E114" s="19">
        <f t="shared" si="4"/>
        <v>-123126.89</v>
      </c>
      <c r="F114" s="16"/>
    </row>
    <row r="115" spans="1:6" ht="35.25" customHeight="1">
      <c r="A115" s="17" t="s">
        <v>247</v>
      </c>
      <c r="B115" s="18" t="s">
        <v>248</v>
      </c>
      <c r="C115" s="20">
        <v>0</v>
      </c>
      <c r="D115" s="20">
        <v>8000</v>
      </c>
      <c r="E115" s="19">
        <f t="shared" si="4"/>
        <v>-8000</v>
      </c>
      <c r="F115" s="16"/>
    </row>
    <row r="116" spans="1:6" ht="42.75" customHeight="1">
      <c r="A116" s="17" t="s">
        <v>249</v>
      </c>
      <c r="B116" s="18" t="s">
        <v>250</v>
      </c>
      <c r="C116" s="20">
        <v>0</v>
      </c>
      <c r="D116" s="20">
        <v>8000</v>
      </c>
      <c r="E116" s="19">
        <f t="shared" si="4"/>
        <v>-8000</v>
      </c>
      <c r="F116" s="16"/>
    </row>
    <row r="117" spans="1:6" ht="87" customHeight="1">
      <c r="A117" s="17" t="s">
        <v>251</v>
      </c>
      <c r="B117" s="18" t="s">
        <v>331</v>
      </c>
      <c r="C117" s="20">
        <v>1300000</v>
      </c>
      <c r="D117" s="20">
        <v>4726.34</v>
      </c>
      <c r="E117" s="19">
        <f t="shared" si="4"/>
        <v>1295273.66</v>
      </c>
      <c r="F117" s="16">
        <f aca="true" t="shared" si="5" ref="F117:F133">D117/C117</f>
        <v>0.003635646153846154</v>
      </c>
    </row>
    <row r="118" spans="1:6" ht="64.5" customHeight="1">
      <c r="A118" s="17" t="s">
        <v>252</v>
      </c>
      <c r="B118" s="18" t="s">
        <v>253</v>
      </c>
      <c r="C118" s="20">
        <v>1300000</v>
      </c>
      <c r="D118" s="20">
        <v>4726.34</v>
      </c>
      <c r="E118" s="19">
        <f t="shared" si="4"/>
        <v>1295273.66</v>
      </c>
      <c r="F118" s="16">
        <f t="shared" si="5"/>
        <v>0.003635646153846154</v>
      </c>
    </row>
    <row r="119" spans="1:6" ht="64.5" customHeight="1">
      <c r="A119" s="17" t="s">
        <v>254</v>
      </c>
      <c r="B119" s="18" t="s">
        <v>255</v>
      </c>
      <c r="C119" s="20">
        <v>1300000</v>
      </c>
      <c r="D119" s="20">
        <v>4726.34</v>
      </c>
      <c r="E119" s="19">
        <f t="shared" si="4"/>
        <v>1295273.66</v>
      </c>
      <c r="F119" s="16">
        <f t="shared" si="5"/>
        <v>0.003635646153846154</v>
      </c>
    </row>
    <row r="120" spans="1:6" ht="20.25">
      <c r="A120" s="17" t="s">
        <v>256</v>
      </c>
      <c r="B120" s="18" t="s">
        <v>257</v>
      </c>
      <c r="C120" s="20">
        <v>500000</v>
      </c>
      <c r="D120" s="20">
        <v>902490.17</v>
      </c>
      <c r="E120" s="19">
        <f t="shared" si="4"/>
        <v>-402490.17000000004</v>
      </c>
      <c r="F120" s="16">
        <f t="shared" si="5"/>
        <v>1.8049803400000002</v>
      </c>
    </row>
    <row r="121" spans="1:6" ht="63.75" customHeight="1">
      <c r="A121" s="17" t="s">
        <v>258</v>
      </c>
      <c r="B121" s="18" t="s">
        <v>259</v>
      </c>
      <c r="C121" s="20">
        <v>500000</v>
      </c>
      <c r="D121" s="20">
        <v>902490.17</v>
      </c>
      <c r="E121" s="19">
        <f t="shared" si="4"/>
        <v>-402490.17000000004</v>
      </c>
      <c r="F121" s="16">
        <f t="shared" si="5"/>
        <v>1.8049803400000002</v>
      </c>
    </row>
    <row r="122" spans="1:6" ht="55.5" customHeight="1">
      <c r="A122" s="17" t="s">
        <v>260</v>
      </c>
      <c r="B122" s="18" t="s">
        <v>261</v>
      </c>
      <c r="C122" s="20">
        <v>500000</v>
      </c>
      <c r="D122" s="20">
        <v>775587.74</v>
      </c>
      <c r="E122" s="19">
        <f t="shared" si="4"/>
        <v>-275587.74</v>
      </c>
      <c r="F122" s="16">
        <f t="shared" si="5"/>
        <v>1.55117548</v>
      </c>
    </row>
    <row r="123" spans="1:6" ht="66" customHeight="1">
      <c r="A123" s="17" t="s">
        <v>262</v>
      </c>
      <c r="B123" s="18" t="s">
        <v>263</v>
      </c>
      <c r="C123" s="20">
        <v>0</v>
      </c>
      <c r="D123" s="20">
        <v>126902.43</v>
      </c>
      <c r="E123" s="19">
        <f t="shared" si="4"/>
        <v>-126902.43</v>
      </c>
      <c r="F123" s="16"/>
    </row>
    <row r="124" spans="1:6" ht="12" customHeight="1">
      <c r="A124" s="17" t="s">
        <v>332</v>
      </c>
      <c r="B124" s="18" t="s">
        <v>333</v>
      </c>
      <c r="C124" s="20">
        <v>0</v>
      </c>
      <c r="D124" s="20">
        <v>6145.75</v>
      </c>
      <c r="E124" s="19">
        <f t="shared" si="4"/>
        <v>-6145.75</v>
      </c>
      <c r="F124" s="16"/>
    </row>
    <row r="125" spans="1:6" ht="87" customHeight="1">
      <c r="A125" s="17" t="s">
        <v>334</v>
      </c>
      <c r="B125" s="18" t="s">
        <v>335</v>
      </c>
      <c r="C125" s="20">
        <v>0</v>
      </c>
      <c r="D125" s="20">
        <v>6145.75</v>
      </c>
      <c r="E125" s="19">
        <f t="shared" si="4"/>
        <v>-6145.75</v>
      </c>
      <c r="F125" s="16"/>
    </row>
    <row r="126" spans="1:6" ht="15" customHeight="1">
      <c r="A126" s="17" t="s">
        <v>101</v>
      </c>
      <c r="B126" s="18" t="s">
        <v>102</v>
      </c>
      <c r="C126" s="20">
        <v>41000</v>
      </c>
      <c r="D126" s="20">
        <v>37069.81</v>
      </c>
      <c r="E126" s="19">
        <f aca="true" t="shared" si="6" ref="E126:E133">C126-D126</f>
        <v>3930.1900000000023</v>
      </c>
      <c r="F126" s="16">
        <f t="shared" si="5"/>
        <v>0.9041417073170731</v>
      </c>
    </row>
    <row r="127" spans="1:6" ht="15" customHeight="1">
      <c r="A127" s="17" t="s">
        <v>336</v>
      </c>
      <c r="B127" s="18" t="s">
        <v>337</v>
      </c>
      <c r="C127" s="20">
        <v>0</v>
      </c>
      <c r="D127" s="20">
        <v>867.8</v>
      </c>
      <c r="E127" s="19">
        <f t="shared" si="6"/>
        <v>-867.8</v>
      </c>
      <c r="F127" s="16"/>
    </row>
    <row r="128" spans="1:6" ht="21" customHeight="1">
      <c r="A128" s="17" t="s">
        <v>338</v>
      </c>
      <c r="B128" s="18" t="s">
        <v>339</v>
      </c>
      <c r="C128" s="20">
        <v>0</v>
      </c>
      <c r="D128" s="20">
        <v>867.8</v>
      </c>
      <c r="E128" s="19">
        <f t="shared" si="6"/>
        <v>-867.8</v>
      </c>
      <c r="F128" s="16"/>
    </row>
    <row r="129" spans="1:6" ht="13.5" customHeight="1">
      <c r="A129" s="17" t="s">
        <v>141</v>
      </c>
      <c r="B129" s="18" t="s">
        <v>142</v>
      </c>
      <c r="C129" s="20">
        <v>41000</v>
      </c>
      <c r="D129" s="20">
        <v>36202.01</v>
      </c>
      <c r="E129" s="19">
        <f t="shared" si="6"/>
        <v>4797.989999999998</v>
      </c>
      <c r="F129" s="16">
        <f t="shared" si="5"/>
        <v>0.8829758536585366</v>
      </c>
    </row>
    <row r="130" spans="1:6" ht="21.75" customHeight="1">
      <c r="A130" s="17" t="s">
        <v>143</v>
      </c>
      <c r="B130" s="18" t="s">
        <v>144</v>
      </c>
      <c r="C130" s="20">
        <v>41000</v>
      </c>
      <c r="D130" s="20">
        <v>36202.01</v>
      </c>
      <c r="E130" s="19">
        <f t="shared" si="6"/>
        <v>4797.989999999998</v>
      </c>
      <c r="F130" s="16">
        <f t="shared" si="5"/>
        <v>0.8829758536585366</v>
      </c>
    </row>
    <row r="131" spans="1:6" ht="12" customHeight="1">
      <c r="A131" s="17" t="s">
        <v>103</v>
      </c>
      <c r="B131" s="18" t="s">
        <v>104</v>
      </c>
      <c r="C131" s="20">
        <v>494789511</v>
      </c>
      <c r="D131" s="20">
        <v>324229742.66</v>
      </c>
      <c r="E131" s="19">
        <f t="shared" si="6"/>
        <v>170559768.33999997</v>
      </c>
      <c r="F131" s="16">
        <f t="shared" si="5"/>
        <v>0.6552882295437342</v>
      </c>
    </row>
    <row r="132" spans="1:6" ht="31.5" customHeight="1">
      <c r="A132" s="17" t="s">
        <v>105</v>
      </c>
      <c r="B132" s="18" t="s">
        <v>106</v>
      </c>
      <c r="C132" s="20">
        <v>494582962</v>
      </c>
      <c r="D132" s="20">
        <v>324096286.01</v>
      </c>
      <c r="E132" s="19">
        <f t="shared" si="6"/>
        <v>170486675.99</v>
      </c>
      <c r="F132" s="16">
        <f t="shared" si="5"/>
        <v>0.6552920559564281</v>
      </c>
    </row>
    <row r="133" spans="1:6" ht="20.25">
      <c r="A133" s="17" t="s">
        <v>296</v>
      </c>
      <c r="B133" s="18" t="s">
        <v>297</v>
      </c>
      <c r="C133" s="20">
        <v>2778100</v>
      </c>
      <c r="D133" s="20">
        <v>2028100</v>
      </c>
      <c r="E133" s="19">
        <f t="shared" si="6"/>
        <v>750000</v>
      </c>
      <c r="F133" s="16">
        <f t="shared" si="5"/>
        <v>0.7300313163673013</v>
      </c>
    </row>
    <row r="134" spans="1:6" ht="24" customHeight="1">
      <c r="A134" s="17" t="s">
        <v>298</v>
      </c>
      <c r="B134" s="18" t="s">
        <v>299</v>
      </c>
      <c r="C134" s="20">
        <v>2778100</v>
      </c>
      <c r="D134" s="20">
        <v>2028100</v>
      </c>
      <c r="E134" s="19">
        <f aca="true" t="shared" si="7" ref="E134:E180">C134-D134</f>
        <v>750000</v>
      </c>
      <c r="F134" s="16">
        <f aca="true" t="shared" si="8" ref="F134:F178">D134/C134</f>
        <v>0.7300313163673013</v>
      </c>
    </row>
    <row r="135" spans="1:6" ht="30">
      <c r="A135" s="17" t="s">
        <v>300</v>
      </c>
      <c r="B135" s="18" t="s">
        <v>301</v>
      </c>
      <c r="C135" s="20">
        <v>2778100</v>
      </c>
      <c r="D135" s="20">
        <v>2028100</v>
      </c>
      <c r="E135" s="19">
        <f t="shared" si="7"/>
        <v>750000</v>
      </c>
      <c r="F135" s="16">
        <f t="shared" si="8"/>
        <v>0.7300313163673013</v>
      </c>
    </row>
    <row r="136" spans="1:6" ht="21" customHeight="1">
      <c r="A136" s="17" t="s">
        <v>107</v>
      </c>
      <c r="B136" s="18" t="s">
        <v>168</v>
      </c>
      <c r="C136" s="20">
        <v>188126206</v>
      </c>
      <c r="D136" s="20">
        <v>118341604</v>
      </c>
      <c r="E136" s="19">
        <f t="shared" si="7"/>
        <v>69784602</v>
      </c>
      <c r="F136" s="16">
        <f t="shared" si="8"/>
        <v>0.6290543274975736</v>
      </c>
    </row>
    <row r="137" spans="1:6" ht="51">
      <c r="A137" s="17" t="s">
        <v>169</v>
      </c>
      <c r="B137" s="18" t="s">
        <v>170</v>
      </c>
      <c r="C137" s="20">
        <v>12345000</v>
      </c>
      <c r="D137" s="20">
        <v>1873120.65</v>
      </c>
      <c r="E137" s="19">
        <f t="shared" si="7"/>
        <v>10471879.35</v>
      </c>
      <c r="F137" s="16">
        <f t="shared" si="8"/>
        <v>0.15173111786148238</v>
      </c>
    </row>
    <row r="138" spans="1:6" ht="51">
      <c r="A138" s="17" t="s">
        <v>171</v>
      </c>
      <c r="B138" s="18" t="s">
        <v>172</v>
      </c>
      <c r="C138" s="20">
        <v>12345000</v>
      </c>
      <c r="D138" s="20">
        <v>1873120.65</v>
      </c>
      <c r="E138" s="19">
        <f t="shared" si="7"/>
        <v>10471879.35</v>
      </c>
      <c r="F138" s="16">
        <f t="shared" si="8"/>
        <v>0.15173111786148238</v>
      </c>
    </row>
    <row r="139" spans="1:6" ht="30">
      <c r="A139" s="17" t="s">
        <v>264</v>
      </c>
      <c r="B139" s="18" t="s">
        <v>265</v>
      </c>
      <c r="C139" s="20">
        <v>37064150</v>
      </c>
      <c r="D139" s="20">
        <v>531104</v>
      </c>
      <c r="E139" s="19">
        <f t="shared" si="7"/>
        <v>36533046</v>
      </c>
      <c r="F139" s="16">
        <f t="shared" si="8"/>
        <v>0.01432931822259515</v>
      </c>
    </row>
    <row r="140" spans="1:6" ht="30">
      <c r="A140" s="17" t="s">
        <v>175</v>
      </c>
      <c r="B140" s="18" t="s">
        <v>266</v>
      </c>
      <c r="C140" s="20">
        <v>37064150</v>
      </c>
      <c r="D140" s="20">
        <v>531104</v>
      </c>
      <c r="E140" s="19">
        <f t="shared" si="7"/>
        <v>36533046</v>
      </c>
      <c r="F140" s="16">
        <f t="shared" si="8"/>
        <v>0.01432931822259515</v>
      </c>
    </row>
    <row r="141" spans="1:6" ht="51">
      <c r="A141" s="17" t="s">
        <v>267</v>
      </c>
      <c r="B141" s="18" t="s">
        <v>268</v>
      </c>
      <c r="C141" s="20">
        <v>59047440</v>
      </c>
      <c r="D141" s="20">
        <v>57445967.35</v>
      </c>
      <c r="E141" s="19">
        <f t="shared" si="7"/>
        <v>1601472.6499999985</v>
      </c>
      <c r="F141" s="16">
        <f t="shared" si="8"/>
        <v>0.972878203525843</v>
      </c>
    </row>
    <row r="142" spans="1:6" ht="60.75">
      <c r="A142" s="17" t="s">
        <v>269</v>
      </c>
      <c r="B142" s="18" t="s">
        <v>270</v>
      </c>
      <c r="C142" s="20">
        <v>59047440</v>
      </c>
      <c r="D142" s="20">
        <v>57445967.35</v>
      </c>
      <c r="E142" s="19">
        <f t="shared" si="7"/>
        <v>1601472.6499999985</v>
      </c>
      <c r="F142" s="16">
        <f t="shared" si="8"/>
        <v>0.972878203525843</v>
      </c>
    </row>
    <row r="143" spans="1:6" ht="40.5">
      <c r="A143" s="17" t="s">
        <v>340</v>
      </c>
      <c r="B143" s="18" t="s">
        <v>341</v>
      </c>
      <c r="C143" s="20">
        <v>6002769</v>
      </c>
      <c r="D143" s="20">
        <v>0</v>
      </c>
      <c r="E143" s="19">
        <f t="shared" si="7"/>
        <v>6002769</v>
      </c>
      <c r="F143" s="16">
        <f t="shared" si="8"/>
        <v>0</v>
      </c>
    </row>
    <row r="144" spans="1:6" ht="51">
      <c r="A144" s="17" t="s">
        <v>342</v>
      </c>
      <c r="B144" s="18" t="s">
        <v>343</v>
      </c>
      <c r="C144" s="20">
        <v>6002769</v>
      </c>
      <c r="D144" s="20">
        <v>0</v>
      </c>
      <c r="E144" s="19">
        <f t="shared" si="7"/>
        <v>6002769</v>
      </c>
      <c r="F144" s="16">
        <f t="shared" si="8"/>
        <v>0</v>
      </c>
    </row>
    <row r="145" spans="1:6" ht="20.25">
      <c r="A145" s="17" t="s">
        <v>302</v>
      </c>
      <c r="B145" s="18" t="s">
        <v>303</v>
      </c>
      <c r="C145" s="20">
        <v>3863142</v>
      </c>
      <c r="D145" s="20">
        <v>3863142</v>
      </c>
      <c r="E145" s="19">
        <f t="shared" si="7"/>
        <v>0</v>
      </c>
      <c r="F145" s="16">
        <f t="shared" si="8"/>
        <v>1</v>
      </c>
    </row>
    <row r="146" spans="1:6" ht="30">
      <c r="A146" s="17" t="s">
        <v>304</v>
      </c>
      <c r="B146" s="18" t="s">
        <v>305</v>
      </c>
      <c r="C146" s="20">
        <v>3863142</v>
      </c>
      <c r="D146" s="20">
        <v>3863142</v>
      </c>
      <c r="E146" s="19">
        <f t="shared" si="7"/>
        <v>0</v>
      </c>
      <c r="F146" s="16">
        <f t="shared" si="8"/>
        <v>1</v>
      </c>
    </row>
    <row r="147" spans="1:6" ht="30">
      <c r="A147" s="17" t="s">
        <v>173</v>
      </c>
      <c r="B147" s="18" t="s">
        <v>174</v>
      </c>
      <c r="C147" s="20">
        <v>5352824</v>
      </c>
      <c r="D147" s="20">
        <v>0</v>
      </c>
      <c r="E147" s="19">
        <f t="shared" si="7"/>
        <v>5352824</v>
      </c>
      <c r="F147" s="16">
        <f t="shared" si="8"/>
        <v>0</v>
      </c>
    </row>
    <row r="148" spans="1:6" ht="30">
      <c r="A148" s="17" t="s">
        <v>175</v>
      </c>
      <c r="B148" s="18" t="s">
        <v>176</v>
      </c>
      <c r="C148" s="20">
        <v>5352824</v>
      </c>
      <c r="D148" s="20">
        <v>0</v>
      </c>
      <c r="E148" s="19">
        <f t="shared" si="7"/>
        <v>5352824</v>
      </c>
      <c r="F148" s="16">
        <f t="shared" si="8"/>
        <v>0</v>
      </c>
    </row>
    <row r="149" spans="1:6" ht="18" customHeight="1">
      <c r="A149" s="17" t="s">
        <v>108</v>
      </c>
      <c r="B149" s="18" t="s">
        <v>177</v>
      </c>
      <c r="C149" s="20">
        <v>64450881</v>
      </c>
      <c r="D149" s="20">
        <v>54628270</v>
      </c>
      <c r="E149" s="19">
        <f t="shared" si="7"/>
        <v>9822611</v>
      </c>
      <c r="F149" s="16">
        <f t="shared" si="8"/>
        <v>0.8475953959419111</v>
      </c>
    </row>
    <row r="150" spans="1:6" ht="18" customHeight="1">
      <c r="A150" s="17" t="s">
        <v>109</v>
      </c>
      <c r="B150" s="18" t="s">
        <v>178</v>
      </c>
      <c r="C150" s="20">
        <v>64450881</v>
      </c>
      <c r="D150" s="20">
        <v>54628270</v>
      </c>
      <c r="E150" s="19">
        <f t="shared" si="7"/>
        <v>9822611</v>
      </c>
      <c r="F150" s="16">
        <f t="shared" si="8"/>
        <v>0.8475953959419111</v>
      </c>
    </row>
    <row r="151" spans="1:6" ht="20.25">
      <c r="A151" s="17" t="s">
        <v>110</v>
      </c>
      <c r="B151" s="18" t="s">
        <v>179</v>
      </c>
      <c r="C151" s="20">
        <v>276704527</v>
      </c>
      <c r="D151" s="20">
        <v>188332423.84</v>
      </c>
      <c r="E151" s="19">
        <f t="shared" si="7"/>
        <v>88372103.16</v>
      </c>
      <c r="F151" s="16">
        <f t="shared" si="8"/>
        <v>0.6806264641994817</v>
      </c>
    </row>
    <row r="152" spans="1:6" ht="33.75" customHeight="1">
      <c r="A152" s="17" t="s">
        <v>111</v>
      </c>
      <c r="B152" s="18" t="s">
        <v>180</v>
      </c>
      <c r="C152" s="20">
        <v>17948000</v>
      </c>
      <c r="D152" s="20">
        <v>12739773</v>
      </c>
      <c r="E152" s="19">
        <f t="shared" si="7"/>
        <v>5208227</v>
      </c>
      <c r="F152" s="16">
        <f t="shared" si="8"/>
        <v>0.7098157454869624</v>
      </c>
    </row>
    <row r="153" spans="1:6" ht="33.75" customHeight="1">
      <c r="A153" s="17" t="s">
        <v>112</v>
      </c>
      <c r="B153" s="18" t="s">
        <v>181</v>
      </c>
      <c r="C153" s="20">
        <v>17948000</v>
      </c>
      <c r="D153" s="20">
        <v>12739773</v>
      </c>
      <c r="E153" s="19">
        <f t="shared" si="7"/>
        <v>5208227</v>
      </c>
      <c r="F153" s="16">
        <f t="shared" si="8"/>
        <v>0.7098157454869624</v>
      </c>
    </row>
    <row r="154" spans="1:6" ht="30">
      <c r="A154" s="17" t="s">
        <v>113</v>
      </c>
      <c r="B154" s="18" t="s">
        <v>182</v>
      </c>
      <c r="C154" s="20">
        <v>233687127</v>
      </c>
      <c r="D154" s="20">
        <v>160772193.15</v>
      </c>
      <c r="E154" s="19">
        <f t="shared" si="7"/>
        <v>72914933.85</v>
      </c>
      <c r="F154" s="16">
        <f t="shared" si="8"/>
        <v>0.6879805285551737</v>
      </c>
    </row>
    <row r="155" spans="1:6" ht="30">
      <c r="A155" s="17" t="s">
        <v>114</v>
      </c>
      <c r="B155" s="18" t="s">
        <v>183</v>
      </c>
      <c r="C155" s="20">
        <v>233687127</v>
      </c>
      <c r="D155" s="20">
        <v>160772193.15</v>
      </c>
      <c r="E155" s="19">
        <f t="shared" si="7"/>
        <v>72914933.85</v>
      </c>
      <c r="F155" s="16">
        <f t="shared" si="8"/>
        <v>0.6879805285551737</v>
      </c>
    </row>
    <row r="156" spans="1:6" ht="33" customHeight="1">
      <c r="A156" s="17" t="s">
        <v>115</v>
      </c>
      <c r="B156" s="18" t="s">
        <v>184</v>
      </c>
      <c r="C156" s="20">
        <v>17941200</v>
      </c>
      <c r="D156" s="20">
        <v>12465000</v>
      </c>
      <c r="E156" s="19">
        <f t="shared" si="7"/>
        <v>5476200</v>
      </c>
      <c r="F156" s="16">
        <f t="shared" si="8"/>
        <v>0.6947695806300582</v>
      </c>
    </row>
    <row r="157" spans="1:6" ht="42.75" customHeight="1">
      <c r="A157" s="17" t="s">
        <v>116</v>
      </c>
      <c r="B157" s="18" t="s">
        <v>185</v>
      </c>
      <c r="C157" s="20">
        <v>17941200</v>
      </c>
      <c r="D157" s="20">
        <v>12465000</v>
      </c>
      <c r="E157" s="19">
        <f t="shared" si="7"/>
        <v>5476200</v>
      </c>
      <c r="F157" s="16">
        <f t="shared" si="8"/>
        <v>0.6947695806300582</v>
      </c>
    </row>
    <row r="158" spans="1:6" ht="56.25" customHeight="1">
      <c r="A158" s="17" t="s">
        <v>117</v>
      </c>
      <c r="B158" s="18" t="s">
        <v>186</v>
      </c>
      <c r="C158" s="20">
        <v>3853500</v>
      </c>
      <c r="D158" s="20">
        <v>350000</v>
      </c>
      <c r="E158" s="19">
        <f t="shared" si="7"/>
        <v>3503500</v>
      </c>
      <c r="F158" s="16">
        <f t="shared" si="8"/>
        <v>0.09082652134423251</v>
      </c>
    </row>
    <row r="159" spans="1:6" ht="63" customHeight="1">
      <c r="A159" s="17" t="s">
        <v>118</v>
      </c>
      <c r="B159" s="18" t="s">
        <v>187</v>
      </c>
      <c r="C159" s="20">
        <v>3853500</v>
      </c>
      <c r="D159" s="20">
        <v>350000</v>
      </c>
      <c r="E159" s="19">
        <f t="shared" si="7"/>
        <v>3503500</v>
      </c>
      <c r="F159" s="16">
        <f t="shared" si="8"/>
        <v>0.09082652134423251</v>
      </c>
    </row>
    <row r="160" spans="1:6" ht="20.25">
      <c r="A160" s="17" t="s">
        <v>271</v>
      </c>
      <c r="B160" s="18" t="s">
        <v>272</v>
      </c>
      <c r="C160" s="20">
        <v>527400</v>
      </c>
      <c r="D160" s="20">
        <v>0</v>
      </c>
      <c r="E160" s="19">
        <f t="shared" si="7"/>
        <v>527400</v>
      </c>
      <c r="F160" s="16">
        <f t="shared" si="8"/>
        <v>0</v>
      </c>
    </row>
    <row r="161" spans="1:6" ht="30">
      <c r="A161" s="17" t="s">
        <v>273</v>
      </c>
      <c r="B161" s="18" t="s">
        <v>274</v>
      </c>
      <c r="C161" s="20">
        <v>527400</v>
      </c>
      <c r="D161" s="20">
        <v>0</v>
      </c>
      <c r="E161" s="19">
        <f t="shared" si="7"/>
        <v>527400</v>
      </c>
      <c r="F161" s="16">
        <f t="shared" si="8"/>
        <v>0</v>
      </c>
    </row>
    <row r="162" spans="1:6" ht="20.25">
      <c r="A162" s="17" t="s">
        <v>119</v>
      </c>
      <c r="B162" s="18" t="s">
        <v>188</v>
      </c>
      <c r="C162" s="20">
        <v>2747300</v>
      </c>
      <c r="D162" s="20">
        <v>2005457.69</v>
      </c>
      <c r="E162" s="19">
        <f t="shared" si="7"/>
        <v>741842.31</v>
      </c>
      <c r="F162" s="16">
        <f t="shared" si="8"/>
        <v>0.7299740436064499</v>
      </c>
    </row>
    <row r="163" spans="1:6" ht="30">
      <c r="A163" s="17" t="s">
        <v>120</v>
      </c>
      <c r="B163" s="18" t="s">
        <v>189</v>
      </c>
      <c r="C163" s="20">
        <v>2747300</v>
      </c>
      <c r="D163" s="20">
        <v>2005457.69</v>
      </c>
      <c r="E163" s="19">
        <f t="shared" si="7"/>
        <v>741842.31</v>
      </c>
      <c r="F163" s="16">
        <f t="shared" si="8"/>
        <v>0.7299740436064499</v>
      </c>
    </row>
    <row r="164" spans="1:6" ht="20.25" customHeight="1">
      <c r="A164" s="17" t="s">
        <v>121</v>
      </c>
      <c r="B164" s="18" t="s">
        <v>190</v>
      </c>
      <c r="C164" s="20">
        <v>26974129</v>
      </c>
      <c r="D164" s="20">
        <v>15394158.17</v>
      </c>
      <c r="E164" s="19">
        <f t="shared" si="7"/>
        <v>11579970.83</v>
      </c>
      <c r="F164" s="16">
        <f t="shared" si="8"/>
        <v>0.5707008433896049</v>
      </c>
    </row>
    <row r="165" spans="1:6" ht="45" customHeight="1">
      <c r="A165" s="17" t="s">
        <v>122</v>
      </c>
      <c r="B165" s="18" t="s">
        <v>191</v>
      </c>
      <c r="C165" s="20">
        <v>21226929</v>
      </c>
      <c r="D165" s="20">
        <v>14101689.5</v>
      </c>
      <c r="E165" s="19">
        <f t="shared" si="7"/>
        <v>7125239.5</v>
      </c>
      <c r="F165" s="16">
        <f t="shared" si="8"/>
        <v>0.6643301770124166</v>
      </c>
    </row>
    <row r="166" spans="1:6" ht="53.25" customHeight="1">
      <c r="A166" s="17" t="s">
        <v>123</v>
      </c>
      <c r="B166" s="18" t="s">
        <v>192</v>
      </c>
      <c r="C166" s="20">
        <v>21226929</v>
      </c>
      <c r="D166" s="20">
        <v>14101689.5</v>
      </c>
      <c r="E166" s="19">
        <f t="shared" si="7"/>
        <v>7125239.5</v>
      </c>
      <c r="F166" s="16">
        <f t="shared" si="8"/>
        <v>0.6643301770124166</v>
      </c>
    </row>
    <row r="167" spans="1:6" ht="45" customHeight="1">
      <c r="A167" s="17" t="s">
        <v>344</v>
      </c>
      <c r="B167" s="18" t="s">
        <v>345</v>
      </c>
      <c r="C167" s="20">
        <v>210000</v>
      </c>
      <c r="D167" s="20">
        <v>210000</v>
      </c>
      <c r="E167" s="19">
        <f t="shared" si="7"/>
        <v>0</v>
      </c>
      <c r="F167" s="16">
        <f t="shared" si="8"/>
        <v>1</v>
      </c>
    </row>
    <row r="168" spans="1:6" ht="45" customHeight="1">
      <c r="A168" s="17" t="s">
        <v>346</v>
      </c>
      <c r="B168" s="18" t="s">
        <v>347</v>
      </c>
      <c r="C168" s="20">
        <v>210000</v>
      </c>
      <c r="D168" s="20">
        <v>210000</v>
      </c>
      <c r="E168" s="19">
        <f t="shared" si="7"/>
        <v>0</v>
      </c>
      <c r="F168" s="16">
        <f t="shared" si="8"/>
        <v>1</v>
      </c>
    </row>
    <row r="169" spans="1:6" ht="43.5" customHeight="1">
      <c r="A169" s="17" t="s">
        <v>306</v>
      </c>
      <c r="B169" s="18" t="s">
        <v>307</v>
      </c>
      <c r="C169" s="20">
        <v>5468400</v>
      </c>
      <c r="D169" s="20">
        <v>1065568.67</v>
      </c>
      <c r="E169" s="19">
        <f t="shared" si="7"/>
        <v>4402831.33</v>
      </c>
      <c r="F169" s="16">
        <f t="shared" si="8"/>
        <v>0.19485931351035035</v>
      </c>
    </row>
    <row r="170" spans="1:6" ht="54.75" customHeight="1">
      <c r="A170" s="17" t="s">
        <v>308</v>
      </c>
      <c r="B170" s="18" t="s">
        <v>309</v>
      </c>
      <c r="C170" s="20">
        <v>5468400</v>
      </c>
      <c r="D170" s="20">
        <v>1065568.67</v>
      </c>
      <c r="E170" s="19">
        <f t="shared" si="7"/>
        <v>4402831.33</v>
      </c>
      <c r="F170" s="16">
        <f t="shared" si="8"/>
        <v>0.19485931351035035</v>
      </c>
    </row>
    <row r="171" spans="1:6" ht="20.25">
      <c r="A171" s="17" t="s">
        <v>310</v>
      </c>
      <c r="B171" s="18" t="s">
        <v>311</v>
      </c>
      <c r="C171" s="20">
        <v>68800</v>
      </c>
      <c r="D171" s="20">
        <v>16900</v>
      </c>
      <c r="E171" s="19">
        <f t="shared" si="7"/>
        <v>51900</v>
      </c>
      <c r="F171" s="16">
        <f t="shared" si="8"/>
        <v>0.24563953488372092</v>
      </c>
    </row>
    <row r="172" spans="1:6" ht="20.25">
      <c r="A172" s="17" t="s">
        <v>312</v>
      </c>
      <c r="B172" s="18" t="s">
        <v>313</v>
      </c>
      <c r="C172" s="20">
        <v>68800</v>
      </c>
      <c r="D172" s="20">
        <v>16900</v>
      </c>
      <c r="E172" s="19">
        <f t="shared" si="7"/>
        <v>51900</v>
      </c>
      <c r="F172" s="16">
        <f t="shared" si="8"/>
        <v>0.24563953488372092</v>
      </c>
    </row>
    <row r="173" spans="1:6" ht="20.25">
      <c r="A173" s="17" t="s">
        <v>275</v>
      </c>
      <c r="B173" s="18" t="s">
        <v>276</v>
      </c>
      <c r="C173" s="20">
        <v>120000</v>
      </c>
      <c r="D173" s="20">
        <v>120000</v>
      </c>
      <c r="E173" s="19">
        <f t="shared" si="7"/>
        <v>0</v>
      </c>
      <c r="F173" s="16">
        <f t="shared" si="8"/>
        <v>1</v>
      </c>
    </row>
    <row r="174" spans="1:6" ht="20.25">
      <c r="A174" s="17" t="s">
        <v>277</v>
      </c>
      <c r="B174" s="18" t="s">
        <v>278</v>
      </c>
      <c r="C174" s="20">
        <v>120000</v>
      </c>
      <c r="D174" s="20">
        <v>120000</v>
      </c>
      <c r="E174" s="19">
        <f t="shared" si="7"/>
        <v>0</v>
      </c>
      <c r="F174" s="16">
        <f t="shared" si="8"/>
        <v>1</v>
      </c>
    </row>
    <row r="175" spans="1:6" ht="30">
      <c r="A175" s="17" t="s">
        <v>279</v>
      </c>
      <c r="B175" s="18" t="s">
        <v>280</v>
      </c>
      <c r="C175" s="20">
        <v>120000</v>
      </c>
      <c r="D175" s="20">
        <v>120000</v>
      </c>
      <c r="E175" s="19">
        <f t="shared" si="7"/>
        <v>0</v>
      </c>
      <c r="F175" s="16">
        <f t="shared" si="8"/>
        <v>1</v>
      </c>
    </row>
    <row r="176" spans="1:6" ht="9.75">
      <c r="A176" s="17" t="s">
        <v>314</v>
      </c>
      <c r="B176" s="18" t="s">
        <v>315</v>
      </c>
      <c r="C176" s="20">
        <v>86549</v>
      </c>
      <c r="D176" s="20">
        <v>92526.8</v>
      </c>
      <c r="E176" s="19">
        <f t="shared" si="7"/>
        <v>-5977.800000000003</v>
      </c>
      <c r="F176" s="16">
        <f t="shared" si="8"/>
        <v>1.0690683890050723</v>
      </c>
    </row>
    <row r="177" spans="1:6" ht="21.75" customHeight="1">
      <c r="A177" s="17" t="s">
        <v>316</v>
      </c>
      <c r="B177" s="18" t="s">
        <v>317</v>
      </c>
      <c r="C177" s="20">
        <v>86549</v>
      </c>
      <c r="D177" s="20">
        <v>92526.8</v>
      </c>
      <c r="E177" s="19">
        <f t="shared" si="7"/>
        <v>-5977.800000000003</v>
      </c>
      <c r="F177" s="16">
        <f t="shared" si="8"/>
        <v>1.0690683890050723</v>
      </c>
    </row>
    <row r="178" spans="1:6" ht="33" customHeight="1">
      <c r="A178" s="17" t="s">
        <v>318</v>
      </c>
      <c r="B178" s="18" t="s">
        <v>319</v>
      </c>
      <c r="C178" s="20">
        <v>86549</v>
      </c>
      <c r="D178" s="20">
        <v>92526.8</v>
      </c>
      <c r="E178" s="19">
        <f t="shared" si="7"/>
        <v>-5977.800000000003</v>
      </c>
      <c r="F178" s="16">
        <f t="shared" si="8"/>
        <v>1.0690683890050723</v>
      </c>
    </row>
    <row r="179" spans="1:6" ht="30">
      <c r="A179" s="17" t="s">
        <v>124</v>
      </c>
      <c r="B179" s="18" t="s">
        <v>125</v>
      </c>
      <c r="C179" s="20">
        <v>0</v>
      </c>
      <c r="D179" s="20">
        <v>-79070.15</v>
      </c>
      <c r="E179" s="19">
        <f t="shared" si="7"/>
        <v>79070.15</v>
      </c>
      <c r="F179" s="16"/>
    </row>
    <row r="180" spans="1:6" ht="40.5">
      <c r="A180" s="17" t="s">
        <v>126</v>
      </c>
      <c r="B180" s="18" t="s">
        <v>193</v>
      </c>
      <c r="C180" s="20">
        <v>0</v>
      </c>
      <c r="D180" s="20">
        <v>-79070.15</v>
      </c>
      <c r="E180" s="19">
        <f t="shared" si="7"/>
        <v>79070.15</v>
      </c>
      <c r="F180" s="16"/>
    </row>
    <row r="181" spans="1:6" ht="40.5">
      <c r="A181" s="17" t="s">
        <v>127</v>
      </c>
      <c r="B181" s="18" t="s">
        <v>194</v>
      </c>
      <c r="C181" s="20">
        <v>0</v>
      </c>
      <c r="D181" s="20">
        <v>-79070.15</v>
      </c>
      <c r="E181" s="19">
        <f>C181-D181</f>
        <v>79070.15</v>
      </c>
      <c r="F181" s="16"/>
    </row>
    <row r="182" spans="1:6" ht="19.5" customHeight="1">
      <c r="A182" s="17" t="s">
        <v>12</v>
      </c>
      <c r="B182" s="18" t="s">
        <v>320</v>
      </c>
      <c r="C182" s="20">
        <v>702084385</v>
      </c>
      <c r="D182" s="20">
        <v>461218852.38</v>
      </c>
      <c r="E182" s="19">
        <f>C182-D182</f>
        <v>240865532.62</v>
      </c>
      <c r="F182" s="16">
        <f>D182/C182</f>
        <v>0.6569279451785557</v>
      </c>
    </row>
  </sheetData>
  <sheetProtection/>
  <mergeCells count="2">
    <mergeCell ref="A6:F6"/>
    <mergeCell ref="A7:F7"/>
  </mergeCells>
  <printOptions/>
  <pageMargins left="0.7874015748031497" right="0.3937007874015748" top="0.3937007874015748" bottom="0.4724409448818898" header="0.1968503937007874" footer="0.1968503937007874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38.421875" style="5" customWidth="1"/>
    <col min="2" max="2" width="21.421875" style="5" customWidth="1"/>
    <col min="3" max="4" width="13.421875" style="9" customWidth="1"/>
    <col min="5" max="5" width="12.00390625" style="9" customWidth="1"/>
    <col min="6" max="6" width="8.7109375" style="5" customWidth="1"/>
    <col min="7" max="16384" width="9.140625" style="5" customWidth="1"/>
  </cols>
  <sheetData>
    <row r="1" spans="1:6" ht="9.75">
      <c r="A1" s="1"/>
      <c r="B1" s="6"/>
      <c r="C1" s="6"/>
      <c r="D1" s="6"/>
      <c r="E1" s="3" t="s">
        <v>356</v>
      </c>
      <c r="F1" s="3"/>
    </row>
    <row r="2" spans="1:6" ht="9.75">
      <c r="A2" s="1"/>
      <c r="B2" s="7"/>
      <c r="C2" s="7"/>
      <c r="D2" s="7"/>
      <c r="E2" s="7"/>
      <c r="F2" s="8" t="s">
        <v>129</v>
      </c>
    </row>
    <row r="3" spans="1:6" ht="9.75">
      <c r="A3" s="1"/>
      <c r="B3" s="7"/>
      <c r="C3" s="8"/>
      <c r="D3" s="7"/>
      <c r="E3" s="7"/>
      <c r="F3" s="8" t="s">
        <v>130</v>
      </c>
    </row>
    <row r="4" spans="1:6" ht="9.75">
      <c r="A4" s="1"/>
      <c r="B4" s="1"/>
      <c r="C4" s="2"/>
      <c r="D4" s="2"/>
      <c r="E4" s="2"/>
      <c r="F4" s="3" t="s">
        <v>353</v>
      </c>
    </row>
    <row r="5" spans="1:6" ht="9.75">
      <c r="A5" s="1"/>
      <c r="B5" s="1"/>
      <c r="C5" s="2"/>
      <c r="D5" s="2"/>
      <c r="E5" s="2"/>
      <c r="F5" s="3"/>
    </row>
    <row r="6" spans="1:6" ht="9.75">
      <c r="A6" s="22" t="s">
        <v>131</v>
      </c>
      <c r="B6" s="22"/>
      <c r="C6" s="22"/>
      <c r="D6" s="22"/>
      <c r="E6" s="22"/>
      <c r="F6" s="22"/>
    </row>
    <row r="7" spans="1:6" ht="9.75">
      <c r="A7" s="22" t="s">
        <v>354</v>
      </c>
      <c r="B7" s="22"/>
      <c r="C7" s="22"/>
      <c r="D7" s="22"/>
      <c r="E7" s="22"/>
      <c r="F7" s="22"/>
    </row>
    <row r="8" spans="1:6" ht="9.75">
      <c r="A8" s="1"/>
      <c r="B8" s="9"/>
      <c r="F8" s="8" t="s">
        <v>132</v>
      </c>
    </row>
    <row r="9" spans="1:6" ht="9.75">
      <c r="A9" s="1"/>
      <c r="B9" s="9"/>
      <c r="F9" s="9"/>
    </row>
    <row r="10" spans="1:6" ht="33" customHeight="1">
      <c r="A10" s="10" t="s">
        <v>133</v>
      </c>
      <c r="B10" s="11" t="s">
        <v>134</v>
      </c>
      <c r="C10" s="12" t="s">
        <v>281</v>
      </c>
      <c r="D10" s="12" t="s">
        <v>355</v>
      </c>
      <c r="E10" s="12" t="s">
        <v>135</v>
      </c>
      <c r="F10" s="12" t="s">
        <v>136</v>
      </c>
    </row>
    <row r="11" spans="1:6" ht="13.5" customHeight="1">
      <c r="A11" s="13">
        <v>1</v>
      </c>
      <c r="B11" s="14" t="s">
        <v>11</v>
      </c>
      <c r="C11" s="14" t="s">
        <v>145</v>
      </c>
      <c r="D11" s="15">
        <v>4</v>
      </c>
      <c r="E11" s="21">
        <v>5</v>
      </c>
      <c r="F11" s="21">
        <v>6</v>
      </c>
    </row>
    <row r="12" spans="1:6" ht="15" customHeight="1">
      <c r="A12" s="17" t="s">
        <v>351</v>
      </c>
      <c r="B12" s="18" t="s">
        <v>13</v>
      </c>
      <c r="C12" s="20">
        <v>207294874</v>
      </c>
      <c r="D12" s="20">
        <v>136989109.72</v>
      </c>
      <c r="E12" s="19">
        <f aca="true" t="shared" si="0" ref="E12:E75">C12-D12</f>
        <v>70305764.28</v>
      </c>
      <c r="F12" s="16">
        <f aca="true" t="shared" si="1" ref="F12:F75">D12/C12</f>
        <v>0.660841761673277</v>
      </c>
    </row>
    <row r="13" spans="1:6" ht="15" customHeight="1">
      <c r="A13" s="17" t="s">
        <v>14</v>
      </c>
      <c r="B13" s="18" t="s">
        <v>15</v>
      </c>
      <c r="C13" s="20">
        <v>159344797.7</v>
      </c>
      <c r="D13" s="20">
        <v>107657009.71</v>
      </c>
      <c r="E13" s="19">
        <f t="shared" si="0"/>
        <v>51687787.989999995</v>
      </c>
      <c r="F13" s="16">
        <f t="shared" si="1"/>
        <v>0.6756229965705369</v>
      </c>
    </row>
    <row r="14" spans="1:6" ht="15" customHeight="1">
      <c r="A14" s="17" t="s">
        <v>16</v>
      </c>
      <c r="B14" s="18" t="s">
        <v>17</v>
      </c>
      <c r="C14" s="20">
        <v>159344797.7</v>
      </c>
      <c r="D14" s="20">
        <v>107657009.71</v>
      </c>
      <c r="E14" s="19">
        <f t="shared" si="0"/>
        <v>51687787.989999995</v>
      </c>
      <c r="F14" s="16">
        <f t="shared" si="1"/>
        <v>0.6756229965705369</v>
      </c>
    </row>
    <row r="15" spans="1:6" ht="55.5" customHeight="1">
      <c r="A15" s="17" t="s">
        <v>0</v>
      </c>
      <c r="B15" s="18" t="s">
        <v>18</v>
      </c>
      <c r="C15" s="20">
        <v>155794797.7</v>
      </c>
      <c r="D15" s="20">
        <v>104022487.23</v>
      </c>
      <c r="E15" s="19">
        <f t="shared" si="0"/>
        <v>51772310.469999984</v>
      </c>
      <c r="F15" s="16">
        <f t="shared" si="1"/>
        <v>0.6676890933823525</v>
      </c>
    </row>
    <row r="16" spans="1:6" ht="88.5" customHeight="1">
      <c r="A16" s="17" t="s">
        <v>1</v>
      </c>
      <c r="B16" s="18" t="s">
        <v>19</v>
      </c>
      <c r="C16" s="20">
        <v>2600000</v>
      </c>
      <c r="D16" s="20">
        <v>2661535.23</v>
      </c>
      <c r="E16" s="19">
        <f t="shared" si="0"/>
        <v>-61535.22999999998</v>
      </c>
      <c r="F16" s="16">
        <f t="shared" si="1"/>
        <v>1.023667396153846</v>
      </c>
    </row>
    <row r="17" spans="1:6" ht="33.75" customHeight="1">
      <c r="A17" s="17" t="s">
        <v>20</v>
      </c>
      <c r="B17" s="18" t="s">
        <v>21</v>
      </c>
      <c r="C17" s="20">
        <v>700000</v>
      </c>
      <c r="D17" s="20">
        <v>720170.85</v>
      </c>
      <c r="E17" s="19">
        <f t="shared" si="0"/>
        <v>-20170.849999999977</v>
      </c>
      <c r="F17" s="16">
        <f t="shared" si="1"/>
        <v>1.0288154999999999</v>
      </c>
    </row>
    <row r="18" spans="1:6" ht="77.25" customHeight="1">
      <c r="A18" s="17" t="s">
        <v>2</v>
      </c>
      <c r="B18" s="18" t="s">
        <v>22</v>
      </c>
      <c r="C18" s="20">
        <v>250000</v>
      </c>
      <c r="D18" s="20">
        <v>252816.4</v>
      </c>
      <c r="E18" s="19">
        <f t="shared" si="0"/>
        <v>-2816.399999999994</v>
      </c>
      <c r="F18" s="16">
        <f t="shared" si="1"/>
        <v>1.0112656</v>
      </c>
    </row>
    <row r="19" spans="1:6" ht="30" customHeight="1">
      <c r="A19" s="17" t="s">
        <v>23</v>
      </c>
      <c r="B19" s="18" t="s">
        <v>24</v>
      </c>
      <c r="C19" s="20">
        <v>126892</v>
      </c>
      <c r="D19" s="20">
        <v>83727.1</v>
      </c>
      <c r="E19" s="19">
        <f t="shared" si="0"/>
        <v>43164.899999999994</v>
      </c>
      <c r="F19" s="16">
        <f t="shared" si="1"/>
        <v>0.6598296188885037</v>
      </c>
    </row>
    <row r="20" spans="1:6" ht="28.5" customHeight="1">
      <c r="A20" s="17" t="s">
        <v>25</v>
      </c>
      <c r="B20" s="18" t="s">
        <v>26</v>
      </c>
      <c r="C20" s="20">
        <v>126892</v>
      </c>
      <c r="D20" s="20">
        <v>83727.1</v>
      </c>
      <c r="E20" s="19">
        <f t="shared" si="0"/>
        <v>43164.899999999994</v>
      </c>
      <c r="F20" s="16">
        <f t="shared" si="1"/>
        <v>0.6598296188885037</v>
      </c>
    </row>
    <row r="21" spans="1:6" ht="69" customHeight="1" hidden="1">
      <c r="A21" s="17" t="s">
        <v>27</v>
      </c>
      <c r="B21" s="18" t="s">
        <v>28</v>
      </c>
      <c r="C21" s="20">
        <v>58146</v>
      </c>
      <c r="D21" s="20">
        <v>39034.23</v>
      </c>
      <c r="E21" s="19">
        <f t="shared" si="0"/>
        <v>19111.769999999997</v>
      </c>
      <c r="F21" s="16">
        <f t="shared" si="1"/>
        <v>0.6713141058714271</v>
      </c>
    </row>
    <row r="22" spans="1:6" ht="93.75" customHeight="1">
      <c r="A22" s="17" t="s">
        <v>146</v>
      </c>
      <c r="B22" s="18" t="s">
        <v>147</v>
      </c>
      <c r="C22" s="20">
        <v>58146</v>
      </c>
      <c r="D22" s="20">
        <v>39034.23</v>
      </c>
      <c r="E22" s="19">
        <f t="shared" si="0"/>
        <v>19111.769999999997</v>
      </c>
      <c r="F22" s="16">
        <f t="shared" si="1"/>
        <v>0.6713141058714271</v>
      </c>
    </row>
    <row r="23" spans="1:6" ht="39" customHeight="1" hidden="1">
      <c r="A23" s="17" t="s">
        <v>3</v>
      </c>
      <c r="B23" s="18" t="s">
        <v>29</v>
      </c>
      <c r="C23" s="20">
        <v>300</v>
      </c>
      <c r="D23" s="20">
        <v>269.47</v>
      </c>
      <c r="E23" s="19">
        <f t="shared" si="0"/>
        <v>30.529999999999973</v>
      </c>
      <c r="F23" s="16">
        <f t="shared" si="1"/>
        <v>0.8982333333333334</v>
      </c>
    </row>
    <row r="24" spans="1:6" ht="108" customHeight="1">
      <c r="A24" s="17" t="s">
        <v>148</v>
      </c>
      <c r="B24" s="18" t="s">
        <v>149</v>
      </c>
      <c r="C24" s="20">
        <v>300</v>
      </c>
      <c r="D24" s="20">
        <v>269.47</v>
      </c>
      <c r="E24" s="19">
        <f t="shared" si="0"/>
        <v>30.529999999999973</v>
      </c>
      <c r="F24" s="16">
        <f t="shared" si="1"/>
        <v>0.8982333333333334</v>
      </c>
    </row>
    <row r="25" spans="1:6" ht="40.5" customHeight="1" hidden="1">
      <c r="A25" s="17" t="s">
        <v>30</v>
      </c>
      <c r="B25" s="18" t="s">
        <v>31</v>
      </c>
      <c r="C25" s="20">
        <v>75950</v>
      </c>
      <c r="D25" s="20">
        <v>52047.87</v>
      </c>
      <c r="E25" s="19">
        <f t="shared" si="0"/>
        <v>23902.129999999997</v>
      </c>
      <c r="F25" s="16">
        <f t="shared" si="1"/>
        <v>0.6852912442396314</v>
      </c>
    </row>
    <row r="26" spans="1:6" ht="99" customHeight="1">
      <c r="A26" s="17" t="s">
        <v>150</v>
      </c>
      <c r="B26" s="18" t="s">
        <v>151</v>
      </c>
      <c r="C26" s="20">
        <v>75950</v>
      </c>
      <c r="D26" s="20">
        <v>52047.87</v>
      </c>
      <c r="E26" s="19">
        <f t="shared" si="0"/>
        <v>23902.129999999997</v>
      </c>
      <c r="F26" s="16">
        <f t="shared" si="1"/>
        <v>0.6852912442396314</v>
      </c>
    </row>
    <row r="27" spans="1:6" ht="19.5" customHeight="1" hidden="1">
      <c r="A27" s="17" t="s">
        <v>32</v>
      </c>
      <c r="B27" s="18" t="s">
        <v>33</v>
      </c>
      <c r="C27" s="20">
        <v>-7504</v>
      </c>
      <c r="D27" s="20">
        <v>-7624.47</v>
      </c>
      <c r="E27" s="19">
        <f t="shared" si="0"/>
        <v>120.47000000000025</v>
      </c>
      <c r="F27" s="16">
        <f t="shared" si="1"/>
        <v>1.016054104477612</v>
      </c>
    </row>
    <row r="28" spans="1:6" ht="93" customHeight="1">
      <c r="A28" s="17" t="s">
        <v>152</v>
      </c>
      <c r="B28" s="18" t="s">
        <v>153</v>
      </c>
      <c r="C28" s="20">
        <v>-7504</v>
      </c>
      <c r="D28" s="20">
        <v>-7624.47</v>
      </c>
      <c r="E28" s="19">
        <f t="shared" si="0"/>
        <v>120.47000000000025</v>
      </c>
      <c r="F28" s="16">
        <f t="shared" si="1"/>
        <v>1.016054104477612</v>
      </c>
    </row>
    <row r="29" spans="1:6" ht="15" customHeight="1">
      <c r="A29" s="17" t="s">
        <v>34</v>
      </c>
      <c r="B29" s="18" t="s">
        <v>35</v>
      </c>
      <c r="C29" s="20">
        <v>19039000</v>
      </c>
      <c r="D29" s="20">
        <v>12451222.52</v>
      </c>
      <c r="E29" s="19">
        <f t="shared" si="0"/>
        <v>6587777.48</v>
      </c>
      <c r="F29" s="16">
        <f t="shared" si="1"/>
        <v>0.6539851105625295</v>
      </c>
    </row>
    <row r="30" spans="1:6" ht="19.5" customHeight="1">
      <c r="A30" s="17" t="s">
        <v>154</v>
      </c>
      <c r="B30" s="18" t="s">
        <v>155</v>
      </c>
      <c r="C30" s="20">
        <v>1597000</v>
      </c>
      <c r="D30" s="20">
        <v>959408.97</v>
      </c>
      <c r="E30" s="19">
        <f t="shared" si="0"/>
        <v>637591.03</v>
      </c>
      <c r="F30" s="16">
        <f t="shared" si="1"/>
        <v>0.6007570256731372</v>
      </c>
    </row>
    <row r="31" spans="1:6" ht="21.75" customHeight="1">
      <c r="A31" s="17" t="s">
        <v>156</v>
      </c>
      <c r="B31" s="18" t="s">
        <v>157</v>
      </c>
      <c r="C31" s="20">
        <v>1037000</v>
      </c>
      <c r="D31" s="20">
        <v>685509.02</v>
      </c>
      <c r="E31" s="19">
        <f t="shared" si="0"/>
        <v>351490.98</v>
      </c>
      <c r="F31" s="16">
        <f t="shared" si="1"/>
        <v>0.6610501639344263</v>
      </c>
    </row>
    <row r="32" spans="1:6" ht="21" customHeight="1">
      <c r="A32" s="17" t="s">
        <v>156</v>
      </c>
      <c r="B32" s="18" t="s">
        <v>158</v>
      </c>
      <c r="C32" s="20">
        <v>1037000</v>
      </c>
      <c r="D32" s="20">
        <v>685509.02</v>
      </c>
      <c r="E32" s="19">
        <f t="shared" si="0"/>
        <v>351490.98</v>
      </c>
      <c r="F32" s="16">
        <f t="shared" si="1"/>
        <v>0.6610501639344263</v>
      </c>
    </row>
    <row r="33" spans="1:6" ht="33.75" customHeight="1">
      <c r="A33" s="17" t="s">
        <v>159</v>
      </c>
      <c r="B33" s="18" t="s">
        <v>160</v>
      </c>
      <c r="C33" s="20">
        <v>560000</v>
      </c>
      <c r="D33" s="20">
        <v>273899.95</v>
      </c>
      <c r="E33" s="19">
        <f t="shared" si="0"/>
        <v>286100.05</v>
      </c>
      <c r="F33" s="16">
        <f t="shared" si="1"/>
        <v>0.4891070535714286</v>
      </c>
    </row>
    <row r="34" spans="1:6" ht="52.5" customHeight="1">
      <c r="A34" s="17" t="s">
        <v>161</v>
      </c>
      <c r="B34" s="18" t="s">
        <v>162</v>
      </c>
      <c r="C34" s="20">
        <v>560000</v>
      </c>
      <c r="D34" s="20">
        <v>273899.95</v>
      </c>
      <c r="E34" s="19">
        <f t="shared" si="0"/>
        <v>286100.05</v>
      </c>
      <c r="F34" s="16">
        <f t="shared" si="1"/>
        <v>0.4891070535714286</v>
      </c>
    </row>
    <row r="35" spans="1:6" ht="21.75" customHeight="1">
      <c r="A35" s="17" t="s">
        <v>36</v>
      </c>
      <c r="B35" s="18" t="s">
        <v>37</v>
      </c>
      <c r="C35" s="20">
        <v>12436000</v>
      </c>
      <c r="D35" s="20">
        <v>6960691.63</v>
      </c>
      <c r="E35" s="19">
        <f t="shared" si="0"/>
        <v>5475308.37</v>
      </c>
      <c r="F35" s="16">
        <f t="shared" si="1"/>
        <v>0.5597211024445159</v>
      </c>
    </row>
    <row r="36" spans="1:6" ht="20.25" customHeight="1">
      <c r="A36" s="17" t="s">
        <v>36</v>
      </c>
      <c r="B36" s="18" t="s">
        <v>38</v>
      </c>
      <c r="C36" s="20">
        <v>12436000</v>
      </c>
      <c r="D36" s="20">
        <v>6958768.9</v>
      </c>
      <c r="E36" s="19">
        <f t="shared" si="0"/>
        <v>5477231.1</v>
      </c>
      <c r="F36" s="16">
        <f t="shared" si="1"/>
        <v>0.5595664924412995</v>
      </c>
    </row>
    <row r="37" spans="1:6" ht="33" customHeight="1">
      <c r="A37" s="17" t="s">
        <v>39</v>
      </c>
      <c r="B37" s="18" t="s">
        <v>40</v>
      </c>
      <c r="C37" s="20">
        <v>0</v>
      </c>
      <c r="D37" s="20">
        <v>1922.73</v>
      </c>
      <c r="E37" s="19">
        <f t="shared" si="0"/>
        <v>-1922.73</v>
      </c>
      <c r="F37" s="16"/>
    </row>
    <row r="38" spans="1:6" ht="19.5" customHeight="1">
      <c r="A38" s="17" t="s">
        <v>41</v>
      </c>
      <c r="B38" s="18" t="s">
        <v>42</v>
      </c>
      <c r="C38" s="20">
        <v>5006000</v>
      </c>
      <c r="D38" s="20">
        <v>4514639.92</v>
      </c>
      <c r="E38" s="19">
        <f t="shared" si="0"/>
        <v>491360.0800000001</v>
      </c>
      <c r="F38" s="16">
        <f t="shared" si="1"/>
        <v>0.9018457690771075</v>
      </c>
    </row>
    <row r="39" spans="1:6" ht="19.5" customHeight="1">
      <c r="A39" s="17" t="s">
        <v>41</v>
      </c>
      <c r="B39" s="18" t="s">
        <v>43</v>
      </c>
      <c r="C39" s="20">
        <v>5006000</v>
      </c>
      <c r="D39" s="20">
        <v>4514639.92</v>
      </c>
      <c r="E39" s="19">
        <f t="shared" si="0"/>
        <v>491360.0800000001</v>
      </c>
      <c r="F39" s="16">
        <f t="shared" si="1"/>
        <v>0.9018457690771075</v>
      </c>
    </row>
    <row r="40" spans="1:6" ht="23.25" customHeight="1">
      <c r="A40" s="17" t="s">
        <v>195</v>
      </c>
      <c r="B40" s="18" t="s">
        <v>196</v>
      </c>
      <c r="C40" s="20">
        <v>0</v>
      </c>
      <c r="D40" s="20">
        <v>16482</v>
      </c>
      <c r="E40" s="19">
        <f t="shared" si="0"/>
        <v>-16482</v>
      </c>
      <c r="F40" s="16"/>
    </row>
    <row r="41" spans="1:6" ht="19.5" customHeight="1">
      <c r="A41" s="17" t="s">
        <v>197</v>
      </c>
      <c r="B41" s="18" t="s">
        <v>198</v>
      </c>
      <c r="C41" s="20">
        <v>0</v>
      </c>
      <c r="D41" s="20">
        <v>16482</v>
      </c>
      <c r="E41" s="19">
        <f t="shared" si="0"/>
        <v>-16482</v>
      </c>
      <c r="F41" s="16"/>
    </row>
    <row r="42" spans="1:6" ht="23.25" customHeight="1">
      <c r="A42" s="17" t="s">
        <v>44</v>
      </c>
      <c r="B42" s="18" t="s">
        <v>45</v>
      </c>
      <c r="C42" s="20">
        <v>3810000</v>
      </c>
      <c r="D42" s="20">
        <v>2655565.17</v>
      </c>
      <c r="E42" s="19">
        <f t="shared" si="0"/>
        <v>1154434.83</v>
      </c>
      <c r="F42" s="16">
        <f t="shared" si="1"/>
        <v>0.6969987322834645</v>
      </c>
    </row>
    <row r="43" spans="1:6" ht="22.5" customHeight="1">
      <c r="A43" s="17" t="s">
        <v>46</v>
      </c>
      <c r="B43" s="18" t="s">
        <v>47</v>
      </c>
      <c r="C43" s="20">
        <v>3810000</v>
      </c>
      <c r="D43" s="20">
        <v>2655565.17</v>
      </c>
      <c r="E43" s="19">
        <f t="shared" si="0"/>
        <v>1154434.83</v>
      </c>
      <c r="F43" s="16">
        <f t="shared" si="1"/>
        <v>0.6969987322834645</v>
      </c>
    </row>
    <row r="44" spans="1:6" ht="33" customHeight="1">
      <c r="A44" s="17" t="s">
        <v>48</v>
      </c>
      <c r="B44" s="18" t="s">
        <v>49</v>
      </c>
      <c r="C44" s="20">
        <v>3810000</v>
      </c>
      <c r="D44" s="20">
        <v>2655565.17</v>
      </c>
      <c r="E44" s="19">
        <f t="shared" si="0"/>
        <v>1154434.83</v>
      </c>
      <c r="F44" s="16">
        <f t="shared" si="1"/>
        <v>0.6969987322834645</v>
      </c>
    </row>
    <row r="45" spans="1:6" ht="33" customHeight="1">
      <c r="A45" s="17" t="s">
        <v>282</v>
      </c>
      <c r="B45" s="18" t="s">
        <v>283</v>
      </c>
      <c r="C45" s="20">
        <v>0</v>
      </c>
      <c r="D45" s="20">
        <v>56.7</v>
      </c>
      <c r="E45" s="19">
        <f t="shared" si="0"/>
        <v>-56.7</v>
      </c>
      <c r="F45" s="16"/>
    </row>
    <row r="46" spans="1:6" ht="21.75" customHeight="1">
      <c r="A46" s="17" t="s">
        <v>284</v>
      </c>
      <c r="B46" s="18" t="s">
        <v>285</v>
      </c>
      <c r="C46" s="20">
        <v>0</v>
      </c>
      <c r="D46" s="20">
        <v>1.6</v>
      </c>
      <c r="E46" s="19">
        <f t="shared" si="0"/>
        <v>-1.6</v>
      </c>
      <c r="F46" s="16"/>
    </row>
    <row r="47" spans="1:6" ht="32.25" customHeight="1">
      <c r="A47" s="17" t="s">
        <v>286</v>
      </c>
      <c r="B47" s="18" t="s">
        <v>287</v>
      </c>
      <c r="C47" s="20">
        <v>0</v>
      </c>
      <c r="D47" s="20">
        <v>1.6</v>
      </c>
      <c r="E47" s="19">
        <f t="shared" si="0"/>
        <v>-1.6</v>
      </c>
      <c r="F47" s="16"/>
    </row>
    <row r="48" spans="1:6" ht="21" customHeight="1">
      <c r="A48" s="17" t="s">
        <v>321</v>
      </c>
      <c r="B48" s="18" t="s">
        <v>322</v>
      </c>
      <c r="C48" s="20">
        <v>0</v>
      </c>
      <c r="D48" s="20">
        <v>55.1</v>
      </c>
      <c r="E48" s="19">
        <f t="shared" si="0"/>
        <v>-55.1</v>
      </c>
      <c r="F48" s="16"/>
    </row>
    <row r="49" spans="1:6" ht="45" customHeight="1">
      <c r="A49" s="17" t="s">
        <v>323</v>
      </c>
      <c r="B49" s="18" t="s">
        <v>324</v>
      </c>
      <c r="C49" s="20">
        <v>0</v>
      </c>
      <c r="D49" s="20">
        <v>55.1</v>
      </c>
      <c r="E49" s="19">
        <f t="shared" si="0"/>
        <v>-55.1</v>
      </c>
      <c r="F49" s="16"/>
    </row>
    <row r="50" spans="1:6" ht="54" customHeight="1">
      <c r="A50" s="17" t="s">
        <v>325</v>
      </c>
      <c r="B50" s="18" t="s">
        <v>326</v>
      </c>
      <c r="C50" s="20">
        <v>0</v>
      </c>
      <c r="D50" s="20">
        <v>55.1</v>
      </c>
      <c r="E50" s="19">
        <f t="shared" si="0"/>
        <v>-55.1</v>
      </c>
      <c r="F50" s="16"/>
    </row>
    <row r="51" spans="1:6" ht="36" customHeight="1">
      <c r="A51" s="17" t="s">
        <v>50</v>
      </c>
      <c r="B51" s="18" t="s">
        <v>51</v>
      </c>
      <c r="C51" s="20">
        <v>13016000</v>
      </c>
      <c r="D51" s="20">
        <v>7751407.15</v>
      </c>
      <c r="E51" s="19">
        <f t="shared" si="0"/>
        <v>5264592.85</v>
      </c>
      <c r="F51" s="16">
        <f t="shared" si="1"/>
        <v>0.5955291295328826</v>
      </c>
    </row>
    <row r="52" spans="1:6" ht="73.5" customHeight="1">
      <c r="A52" s="17" t="s">
        <v>4</v>
      </c>
      <c r="B52" s="18" t="s">
        <v>52</v>
      </c>
      <c r="C52" s="20">
        <v>12885000</v>
      </c>
      <c r="D52" s="20">
        <v>7751395.1</v>
      </c>
      <c r="E52" s="19">
        <f t="shared" si="0"/>
        <v>5133604.9</v>
      </c>
      <c r="F52" s="16">
        <f t="shared" si="1"/>
        <v>0.6015828560341482</v>
      </c>
    </row>
    <row r="53" spans="1:6" ht="57" customHeight="1">
      <c r="A53" s="17" t="s">
        <v>53</v>
      </c>
      <c r="B53" s="18" t="s">
        <v>54</v>
      </c>
      <c r="C53" s="20">
        <v>7790000</v>
      </c>
      <c r="D53" s="20">
        <v>3912565.97</v>
      </c>
      <c r="E53" s="19">
        <f t="shared" si="0"/>
        <v>3877434.03</v>
      </c>
      <c r="F53" s="16">
        <f t="shared" si="1"/>
        <v>0.5022549383825418</v>
      </c>
    </row>
    <row r="54" spans="1:6" ht="77.25" customHeight="1">
      <c r="A54" s="17" t="s">
        <v>137</v>
      </c>
      <c r="B54" s="18" t="s">
        <v>138</v>
      </c>
      <c r="C54" s="20">
        <v>3780000</v>
      </c>
      <c r="D54" s="20">
        <v>2793187.78</v>
      </c>
      <c r="E54" s="19">
        <f t="shared" si="0"/>
        <v>986812.2200000002</v>
      </c>
      <c r="F54" s="16">
        <f t="shared" si="1"/>
        <v>0.738938566137566</v>
      </c>
    </row>
    <row r="55" spans="1:6" ht="64.5" customHeight="1">
      <c r="A55" s="17" t="s">
        <v>5</v>
      </c>
      <c r="B55" s="18" t="s">
        <v>55</v>
      </c>
      <c r="C55" s="20">
        <v>4010000</v>
      </c>
      <c r="D55" s="20">
        <v>1119378.19</v>
      </c>
      <c r="E55" s="19">
        <f t="shared" si="0"/>
        <v>2890621.81</v>
      </c>
      <c r="F55" s="16">
        <f t="shared" si="1"/>
        <v>0.279146680798005</v>
      </c>
    </row>
    <row r="56" spans="1:6" ht="67.5" customHeight="1">
      <c r="A56" s="17" t="s">
        <v>6</v>
      </c>
      <c r="B56" s="18" t="s">
        <v>56</v>
      </c>
      <c r="C56" s="20">
        <v>2085000</v>
      </c>
      <c r="D56" s="20">
        <v>1173140.42</v>
      </c>
      <c r="E56" s="19">
        <f t="shared" si="0"/>
        <v>911859.5800000001</v>
      </c>
      <c r="F56" s="16">
        <f t="shared" si="1"/>
        <v>0.5626572757793764</v>
      </c>
    </row>
    <row r="57" spans="1:6" ht="66" customHeight="1">
      <c r="A57" s="17" t="s">
        <v>57</v>
      </c>
      <c r="B57" s="18" t="s">
        <v>58</v>
      </c>
      <c r="C57" s="20">
        <v>2085000</v>
      </c>
      <c r="D57" s="20">
        <v>1173140.42</v>
      </c>
      <c r="E57" s="19">
        <f t="shared" si="0"/>
        <v>911859.5800000001</v>
      </c>
      <c r="F57" s="16">
        <f t="shared" si="1"/>
        <v>0.5626572757793764</v>
      </c>
    </row>
    <row r="58" spans="1:6" ht="64.5" customHeight="1">
      <c r="A58" s="17" t="s">
        <v>7</v>
      </c>
      <c r="B58" s="18" t="s">
        <v>59</v>
      </c>
      <c r="C58" s="20">
        <v>29000</v>
      </c>
      <c r="D58" s="20">
        <v>9720</v>
      </c>
      <c r="E58" s="19">
        <f t="shared" si="0"/>
        <v>19280</v>
      </c>
      <c r="F58" s="16">
        <f t="shared" si="1"/>
        <v>0.3351724137931035</v>
      </c>
    </row>
    <row r="59" spans="1:6" ht="56.25" customHeight="1">
      <c r="A59" s="17" t="s">
        <v>60</v>
      </c>
      <c r="B59" s="18" t="s">
        <v>61</v>
      </c>
      <c r="C59" s="20">
        <v>29000</v>
      </c>
      <c r="D59" s="20">
        <v>9720</v>
      </c>
      <c r="E59" s="19">
        <f t="shared" si="0"/>
        <v>19280</v>
      </c>
      <c r="F59" s="16">
        <f t="shared" si="1"/>
        <v>0.3351724137931035</v>
      </c>
    </row>
    <row r="60" spans="1:6" ht="36" customHeight="1">
      <c r="A60" s="17" t="s">
        <v>62</v>
      </c>
      <c r="B60" s="18" t="s">
        <v>63</v>
      </c>
      <c r="C60" s="20">
        <v>2981000</v>
      </c>
      <c r="D60" s="20">
        <v>2655968.71</v>
      </c>
      <c r="E60" s="19">
        <f t="shared" si="0"/>
        <v>325031.29000000004</v>
      </c>
      <c r="F60" s="16">
        <f t="shared" si="1"/>
        <v>0.8909656860114056</v>
      </c>
    </row>
    <row r="61" spans="1:6" ht="36" customHeight="1">
      <c r="A61" s="17" t="s">
        <v>64</v>
      </c>
      <c r="B61" s="18" t="s">
        <v>65</v>
      </c>
      <c r="C61" s="20">
        <v>2981000</v>
      </c>
      <c r="D61" s="20">
        <v>2655968.71</v>
      </c>
      <c r="E61" s="19">
        <f t="shared" si="0"/>
        <v>325031.29000000004</v>
      </c>
      <c r="F61" s="16">
        <f t="shared" si="1"/>
        <v>0.8909656860114056</v>
      </c>
    </row>
    <row r="62" spans="1:6" ht="36" customHeight="1">
      <c r="A62" s="17" t="s">
        <v>199</v>
      </c>
      <c r="B62" s="18" t="s">
        <v>200</v>
      </c>
      <c r="C62" s="20">
        <v>0</v>
      </c>
      <c r="D62" s="20">
        <v>12.05</v>
      </c>
      <c r="E62" s="19">
        <f t="shared" si="0"/>
        <v>-12.05</v>
      </c>
      <c r="F62" s="16"/>
    </row>
    <row r="63" spans="1:6" ht="36.75" customHeight="1">
      <c r="A63" s="17" t="s">
        <v>201</v>
      </c>
      <c r="B63" s="18" t="s">
        <v>202</v>
      </c>
      <c r="C63" s="20">
        <v>0</v>
      </c>
      <c r="D63" s="20">
        <v>12.05</v>
      </c>
      <c r="E63" s="19">
        <f t="shared" si="0"/>
        <v>-12.05</v>
      </c>
      <c r="F63" s="16"/>
    </row>
    <row r="64" spans="1:6" ht="73.5" customHeight="1">
      <c r="A64" s="17" t="s">
        <v>203</v>
      </c>
      <c r="B64" s="18" t="s">
        <v>204</v>
      </c>
      <c r="C64" s="20">
        <v>0</v>
      </c>
      <c r="D64" s="20">
        <v>12.05</v>
      </c>
      <c r="E64" s="19">
        <f t="shared" si="0"/>
        <v>-12.05</v>
      </c>
      <c r="F64" s="16"/>
    </row>
    <row r="65" spans="1:6" ht="21.75" customHeight="1">
      <c r="A65" s="17" t="s">
        <v>66</v>
      </c>
      <c r="B65" s="18" t="s">
        <v>67</v>
      </c>
      <c r="C65" s="20">
        <v>131000</v>
      </c>
      <c r="D65" s="20">
        <v>0</v>
      </c>
      <c r="E65" s="19">
        <f t="shared" si="0"/>
        <v>131000</v>
      </c>
      <c r="F65" s="16">
        <f t="shared" si="1"/>
        <v>0</v>
      </c>
    </row>
    <row r="66" spans="1:6" ht="44.25" customHeight="1">
      <c r="A66" s="17" t="s">
        <v>68</v>
      </c>
      <c r="B66" s="18" t="s">
        <v>69</v>
      </c>
      <c r="C66" s="20">
        <v>131000</v>
      </c>
      <c r="D66" s="20">
        <v>0</v>
      </c>
      <c r="E66" s="19">
        <f t="shared" si="0"/>
        <v>131000</v>
      </c>
      <c r="F66" s="16">
        <f t="shared" si="1"/>
        <v>0</v>
      </c>
    </row>
    <row r="67" spans="1:6" ht="45.75" customHeight="1">
      <c r="A67" s="17" t="s">
        <v>70</v>
      </c>
      <c r="B67" s="18" t="s">
        <v>71</v>
      </c>
      <c r="C67" s="20">
        <v>131000</v>
      </c>
      <c r="D67" s="20">
        <v>0</v>
      </c>
      <c r="E67" s="19">
        <f t="shared" si="0"/>
        <v>131000</v>
      </c>
      <c r="F67" s="16">
        <f t="shared" si="1"/>
        <v>0</v>
      </c>
    </row>
    <row r="68" spans="1:6" ht="24" customHeight="1">
      <c r="A68" s="17" t="s">
        <v>72</v>
      </c>
      <c r="B68" s="18" t="s">
        <v>73</v>
      </c>
      <c r="C68" s="20">
        <v>525882</v>
      </c>
      <c r="D68" s="20">
        <v>388256.14</v>
      </c>
      <c r="E68" s="19">
        <f t="shared" si="0"/>
        <v>137625.86</v>
      </c>
      <c r="F68" s="16">
        <f t="shared" si="1"/>
        <v>0.7382951688781895</v>
      </c>
    </row>
    <row r="69" spans="1:6" ht="17.25" customHeight="1">
      <c r="A69" s="17" t="s">
        <v>74</v>
      </c>
      <c r="B69" s="18" t="s">
        <v>75</v>
      </c>
      <c r="C69" s="20">
        <v>525882</v>
      </c>
      <c r="D69" s="20">
        <v>388256.14</v>
      </c>
      <c r="E69" s="19">
        <f t="shared" si="0"/>
        <v>137625.86</v>
      </c>
      <c r="F69" s="16">
        <f t="shared" si="1"/>
        <v>0.7382951688781895</v>
      </c>
    </row>
    <row r="70" spans="1:6" ht="22.5" customHeight="1">
      <c r="A70" s="17" t="s">
        <v>76</v>
      </c>
      <c r="B70" s="18" t="s">
        <v>77</v>
      </c>
      <c r="C70" s="20">
        <v>13245</v>
      </c>
      <c r="D70" s="20">
        <v>48196.88</v>
      </c>
      <c r="E70" s="19">
        <f t="shared" si="0"/>
        <v>-34951.88</v>
      </c>
      <c r="F70" s="16">
        <f t="shared" si="1"/>
        <v>3.6388735371838425</v>
      </c>
    </row>
    <row r="71" spans="1:6" ht="20.25">
      <c r="A71" s="17" t="s">
        <v>78</v>
      </c>
      <c r="B71" s="18" t="s">
        <v>79</v>
      </c>
      <c r="C71" s="20">
        <v>19894</v>
      </c>
      <c r="D71" s="20">
        <v>18443.4</v>
      </c>
      <c r="E71" s="19">
        <f t="shared" si="0"/>
        <v>1450.5999999999985</v>
      </c>
      <c r="F71" s="16">
        <f t="shared" si="1"/>
        <v>0.9270835427767167</v>
      </c>
    </row>
    <row r="72" spans="1:6" ht="20.25">
      <c r="A72" s="17" t="s">
        <v>80</v>
      </c>
      <c r="B72" s="18" t="s">
        <v>81</v>
      </c>
      <c r="C72" s="20">
        <v>492743</v>
      </c>
      <c r="D72" s="20">
        <v>321615.86</v>
      </c>
      <c r="E72" s="19">
        <f t="shared" si="0"/>
        <v>171127.14</v>
      </c>
      <c r="F72" s="16">
        <f t="shared" si="1"/>
        <v>0.6527050815536699</v>
      </c>
    </row>
    <row r="73" spans="1:6" ht="21" customHeight="1">
      <c r="A73" s="17" t="s">
        <v>163</v>
      </c>
      <c r="B73" s="18" t="s">
        <v>164</v>
      </c>
      <c r="C73" s="20">
        <v>429812</v>
      </c>
      <c r="D73" s="20">
        <v>318088.25</v>
      </c>
      <c r="E73" s="19">
        <f t="shared" si="0"/>
        <v>111723.75</v>
      </c>
      <c r="F73" s="16">
        <f t="shared" si="1"/>
        <v>0.7400636790038435</v>
      </c>
    </row>
    <row r="74" spans="1:6" ht="18" customHeight="1">
      <c r="A74" s="17" t="s">
        <v>165</v>
      </c>
      <c r="B74" s="18" t="s">
        <v>166</v>
      </c>
      <c r="C74" s="20">
        <v>62931</v>
      </c>
      <c r="D74" s="20">
        <v>3527.61</v>
      </c>
      <c r="E74" s="19">
        <f t="shared" si="0"/>
        <v>59403.39</v>
      </c>
      <c r="F74" s="16">
        <f t="shared" si="1"/>
        <v>0.056055203317919626</v>
      </c>
    </row>
    <row r="75" spans="1:6" ht="20.25">
      <c r="A75" s="17" t="s">
        <v>167</v>
      </c>
      <c r="B75" s="18" t="s">
        <v>82</v>
      </c>
      <c r="C75" s="20">
        <v>7084302.3</v>
      </c>
      <c r="D75" s="20">
        <v>2853798.41</v>
      </c>
      <c r="E75" s="19">
        <f t="shared" si="0"/>
        <v>4230503.89</v>
      </c>
      <c r="F75" s="16">
        <f t="shared" si="1"/>
        <v>0.40283408148745997</v>
      </c>
    </row>
    <row r="76" spans="1:6" ht="15.75" customHeight="1">
      <c r="A76" s="17" t="s">
        <v>83</v>
      </c>
      <c r="B76" s="18" t="s">
        <v>84</v>
      </c>
      <c r="C76" s="20">
        <v>6912302.3</v>
      </c>
      <c r="D76" s="20">
        <v>2641996.07</v>
      </c>
      <c r="E76" s="19">
        <f aca="true" t="shared" si="2" ref="E76:E139">C76-D76</f>
        <v>4270306.23</v>
      </c>
      <c r="F76" s="16">
        <f aca="true" t="shared" si="3" ref="F76:F100">D76/C76</f>
        <v>0.3822165112772918</v>
      </c>
    </row>
    <row r="77" spans="1:6" ht="9.75">
      <c r="A77" s="17" t="s">
        <v>85</v>
      </c>
      <c r="B77" s="18" t="s">
        <v>86</v>
      </c>
      <c r="C77" s="20">
        <v>6912302.3</v>
      </c>
      <c r="D77" s="20">
        <v>2641996.07</v>
      </c>
      <c r="E77" s="19">
        <f t="shared" si="2"/>
        <v>4270306.23</v>
      </c>
      <c r="F77" s="16">
        <f t="shared" si="3"/>
        <v>0.3822165112772918</v>
      </c>
    </row>
    <row r="78" spans="1:6" ht="36" customHeight="1">
      <c r="A78" s="17" t="s">
        <v>87</v>
      </c>
      <c r="B78" s="18" t="s">
        <v>88</v>
      </c>
      <c r="C78" s="20">
        <v>6912302.3</v>
      </c>
      <c r="D78" s="20">
        <v>2641996.07</v>
      </c>
      <c r="E78" s="19">
        <f t="shared" si="2"/>
        <v>4270306.23</v>
      </c>
      <c r="F78" s="16">
        <f t="shared" si="3"/>
        <v>0.3822165112772918</v>
      </c>
    </row>
    <row r="79" spans="1:6" ht="18" customHeight="1">
      <c r="A79" s="17" t="s">
        <v>205</v>
      </c>
      <c r="B79" s="18" t="s">
        <v>206</v>
      </c>
      <c r="C79" s="20">
        <v>172000</v>
      </c>
      <c r="D79" s="20">
        <v>211802.34</v>
      </c>
      <c r="E79" s="19">
        <f t="shared" si="2"/>
        <v>-39802.34</v>
      </c>
      <c r="F79" s="16">
        <f t="shared" si="3"/>
        <v>1.231408953488372</v>
      </c>
    </row>
    <row r="80" spans="1:6" ht="24" customHeight="1">
      <c r="A80" s="17" t="s">
        <v>207</v>
      </c>
      <c r="B80" s="18" t="s">
        <v>208</v>
      </c>
      <c r="C80" s="20">
        <v>150000</v>
      </c>
      <c r="D80" s="20">
        <v>122830.56</v>
      </c>
      <c r="E80" s="19">
        <f t="shared" si="2"/>
        <v>27169.440000000002</v>
      </c>
      <c r="F80" s="16">
        <f t="shared" si="3"/>
        <v>0.8188704</v>
      </c>
    </row>
    <row r="81" spans="1:6" ht="33.75" customHeight="1">
      <c r="A81" s="17" t="s">
        <v>209</v>
      </c>
      <c r="B81" s="18" t="s">
        <v>210</v>
      </c>
      <c r="C81" s="20">
        <v>150000</v>
      </c>
      <c r="D81" s="20">
        <v>122830.56</v>
      </c>
      <c r="E81" s="19">
        <f t="shared" si="2"/>
        <v>27169.440000000002</v>
      </c>
      <c r="F81" s="16">
        <f t="shared" si="3"/>
        <v>0.8188704</v>
      </c>
    </row>
    <row r="82" spans="1:6" ht="14.25" customHeight="1">
      <c r="A82" s="17" t="s">
        <v>211</v>
      </c>
      <c r="B82" s="18" t="s">
        <v>212</v>
      </c>
      <c r="C82" s="20">
        <v>22000</v>
      </c>
      <c r="D82" s="20">
        <v>88971.78</v>
      </c>
      <c r="E82" s="19">
        <f t="shared" si="2"/>
        <v>-66971.78</v>
      </c>
      <c r="F82" s="16">
        <f t="shared" si="3"/>
        <v>4.044171818181818</v>
      </c>
    </row>
    <row r="83" spans="1:6" ht="27" customHeight="1">
      <c r="A83" s="17" t="s">
        <v>213</v>
      </c>
      <c r="B83" s="18" t="s">
        <v>214</v>
      </c>
      <c r="C83" s="20">
        <v>22000</v>
      </c>
      <c r="D83" s="20">
        <v>88971.78</v>
      </c>
      <c r="E83" s="19">
        <f t="shared" si="2"/>
        <v>-66971.78</v>
      </c>
      <c r="F83" s="16">
        <f t="shared" si="3"/>
        <v>4.044171818181818</v>
      </c>
    </row>
    <row r="84" spans="1:6" ht="21" customHeight="1">
      <c r="A84" s="17" t="s">
        <v>89</v>
      </c>
      <c r="B84" s="18" t="s">
        <v>90</v>
      </c>
      <c r="C84" s="20">
        <v>2447000</v>
      </c>
      <c r="D84" s="20">
        <v>1855660.12</v>
      </c>
      <c r="E84" s="19">
        <f t="shared" si="2"/>
        <v>591339.8799999999</v>
      </c>
      <c r="F84" s="16">
        <f t="shared" si="3"/>
        <v>0.7583408745402535</v>
      </c>
    </row>
    <row r="85" spans="1:6" ht="63.75" customHeight="1">
      <c r="A85" s="17" t="s">
        <v>8</v>
      </c>
      <c r="B85" s="18" t="s">
        <v>91</v>
      </c>
      <c r="C85" s="20">
        <v>1847000</v>
      </c>
      <c r="D85" s="20">
        <v>1764812</v>
      </c>
      <c r="E85" s="19">
        <f t="shared" si="2"/>
        <v>82188</v>
      </c>
      <c r="F85" s="16">
        <f t="shared" si="3"/>
        <v>0.9555018949648078</v>
      </c>
    </row>
    <row r="86" spans="1:6" ht="78" customHeight="1">
      <c r="A86" s="17" t="s">
        <v>9</v>
      </c>
      <c r="B86" s="18" t="s">
        <v>92</v>
      </c>
      <c r="C86" s="20">
        <v>1847000</v>
      </c>
      <c r="D86" s="20">
        <v>1764812</v>
      </c>
      <c r="E86" s="19">
        <f t="shared" si="2"/>
        <v>82188</v>
      </c>
      <c r="F86" s="16">
        <f t="shared" si="3"/>
        <v>0.9555018949648078</v>
      </c>
    </row>
    <row r="87" spans="1:6" ht="75" customHeight="1">
      <c r="A87" s="17" t="s">
        <v>10</v>
      </c>
      <c r="B87" s="18" t="s">
        <v>93</v>
      </c>
      <c r="C87" s="20">
        <v>1847000</v>
      </c>
      <c r="D87" s="20">
        <v>1764812</v>
      </c>
      <c r="E87" s="19">
        <f t="shared" si="2"/>
        <v>82188</v>
      </c>
      <c r="F87" s="16">
        <f t="shared" si="3"/>
        <v>0.9555018949648078</v>
      </c>
    </row>
    <row r="88" spans="1:6" ht="22.5" customHeight="1">
      <c r="A88" s="17" t="s">
        <v>94</v>
      </c>
      <c r="B88" s="18" t="s">
        <v>95</v>
      </c>
      <c r="C88" s="20">
        <v>600000</v>
      </c>
      <c r="D88" s="20">
        <v>90848.12</v>
      </c>
      <c r="E88" s="19">
        <f t="shared" si="2"/>
        <v>509151.88</v>
      </c>
      <c r="F88" s="16">
        <f t="shared" si="3"/>
        <v>0.15141353333333332</v>
      </c>
    </row>
    <row r="89" spans="1:6" ht="30.75" customHeight="1">
      <c r="A89" s="17" t="s">
        <v>352</v>
      </c>
      <c r="B89" s="18" t="s">
        <v>96</v>
      </c>
      <c r="C89" s="20">
        <v>600000</v>
      </c>
      <c r="D89" s="20">
        <v>90848.12</v>
      </c>
      <c r="E89" s="19">
        <f t="shared" si="2"/>
        <v>509151.88</v>
      </c>
      <c r="F89" s="16">
        <f t="shared" si="3"/>
        <v>0.15141353333333332</v>
      </c>
    </row>
    <row r="90" spans="1:6" ht="52.5" customHeight="1">
      <c r="A90" s="17" t="s">
        <v>139</v>
      </c>
      <c r="B90" s="18" t="s">
        <v>140</v>
      </c>
      <c r="C90" s="20">
        <v>70000</v>
      </c>
      <c r="D90" s="20">
        <v>11746.68</v>
      </c>
      <c r="E90" s="19">
        <f t="shared" si="2"/>
        <v>58253.32</v>
      </c>
      <c r="F90" s="16">
        <f t="shared" si="3"/>
        <v>0.16780971428571428</v>
      </c>
    </row>
    <row r="91" spans="1:6" ht="45.75" customHeight="1">
      <c r="A91" s="17" t="s">
        <v>97</v>
      </c>
      <c r="B91" s="18" t="s">
        <v>98</v>
      </c>
      <c r="C91" s="20">
        <v>530000</v>
      </c>
      <c r="D91" s="20">
        <v>79101.44</v>
      </c>
      <c r="E91" s="19">
        <f t="shared" si="2"/>
        <v>450898.56</v>
      </c>
      <c r="F91" s="16">
        <f t="shared" si="3"/>
        <v>0.149248</v>
      </c>
    </row>
    <row r="92" spans="1:6" ht="19.5" customHeight="1">
      <c r="A92" s="17" t="s">
        <v>99</v>
      </c>
      <c r="B92" s="18" t="s">
        <v>100</v>
      </c>
      <c r="C92" s="20">
        <v>1860000</v>
      </c>
      <c r="D92" s="20">
        <v>1255336.89</v>
      </c>
      <c r="E92" s="19">
        <f t="shared" si="2"/>
        <v>604663.1100000001</v>
      </c>
      <c r="F92" s="16">
        <f t="shared" si="3"/>
        <v>0.6749123064516128</v>
      </c>
    </row>
    <row r="93" spans="1:6" ht="32.25" customHeight="1">
      <c r="A93" s="17" t="s">
        <v>215</v>
      </c>
      <c r="B93" s="18" t="s">
        <v>216</v>
      </c>
      <c r="C93" s="20">
        <v>60000</v>
      </c>
      <c r="D93" s="20">
        <v>333974.63</v>
      </c>
      <c r="E93" s="19">
        <f t="shared" si="2"/>
        <v>-273974.63</v>
      </c>
      <c r="F93" s="16">
        <f t="shared" si="3"/>
        <v>5.566243833333333</v>
      </c>
    </row>
    <row r="94" spans="1:6" ht="34.5" customHeight="1">
      <c r="A94" s="17" t="s">
        <v>217</v>
      </c>
      <c r="B94" s="18" t="s">
        <v>218</v>
      </c>
      <c r="C94" s="20">
        <v>0</v>
      </c>
      <c r="D94" s="20">
        <v>12211.55</v>
      </c>
      <c r="E94" s="19">
        <f t="shared" si="2"/>
        <v>-12211.55</v>
      </c>
      <c r="F94" s="16"/>
    </row>
    <row r="95" spans="1:6" ht="66" customHeight="1">
      <c r="A95" s="17" t="s">
        <v>219</v>
      </c>
      <c r="B95" s="18" t="s">
        <v>220</v>
      </c>
      <c r="C95" s="20">
        <v>0</v>
      </c>
      <c r="D95" s="20">
        <v>12211.55</v>
      </c>
      <c r="E95" s="19">
        <f t="shared" si="2"/>
        <v>-12211.55</v>
      </c>
      <c r="F95" s="16"/>
    </row>
    <row r="96" spans="1:6" ht="63.75" customHeight="1">
      <c r="A96" s="17" t="s">
        <v>221</v>
      </c>
      <c r="B96" s="18" t="s">
        <v>222</v>
      </c>
      <c r="C96" s="20">
        <v>0</v>
      </c>
      <c r="D96" s="20">
        <v>22541.34</v>
      </c>
      <c r="E96" s="19">
        <f t="shared" si="2"/>
        <v>-22541.34</v>
      </c>
      <c r="F96" s="16"/>
    </row>
    <row r="97" spans="1:6" ht="82.5" customHeight="1">
      <c r="A97" s="17" t="s">
        <v>223</v>
      </c>
      <c r="B97" s="18" t="s">
        <v>224</v>
      </c>
      <c r="C97" s="20">
        <v>0</v>
      </c>
      <c r="D97" s="20">
        <v>22541.34</v>
      </c>
      <c r="E97" s="19">
        <f t="shared" si="2"/>
        <v>-22541.34</v>
      </c>
      <c r="F97" s="16"/>
    </row>
    <row r="98" spans="1:6" ht="42" customHeight="1">
      <c r="A98" s="17" t="s">
        <v>225</v>
      </c>
      <c r="B98" s="18" t="s">
        <v>226</v>
      </c>
      <c r="C98" s="20">
        <v>60000</v>
      </c>
      <c r="D98" s="20">
        <v>61194.85</v>
      </c>
      <c r="E98" s="19">
        <f t="shared" si="2"/>
        <v>-1194.8499999999985</v>
      </c>
      <c r="F98" s="16">
        <f t="shared" si="3"/>
        <v>1.0199141666666667</v>
      </c>
    </row>
    <row r="99" spans="1:6" ht="64.5" customHeight="1">
      <c r="A99" s="17" t="s">
        <v>227</v>
      </c>
      <c r="B99" s="18" t="s">
        <v>228</v>
      </c>
      <c r="C99" s="20">
        <v>0</v>
      </c>
      <c r="D99" s="20">
        <v>41194.85</v>
      </c>
      <c r="E99" s="19">
        <f t="shared" si="2"/>
        <v>-41194.85</v>
      </c>
      <c r="F99" s="16"/>
    </row>
    <row r="100" spans="1:6" ht="60.75">
      <c r="A100" s="17" t="s">
        <v>229</v>
      </c>
      <c r="B100" s="18" t="s">
        <v>230</v>
      </c>
      <c r="C100" s="20">
        <v>60000</v>
      </c>
      <c r="D100" s="20">
        <v>20000</v>
      </c>
      <c r="E100" s="19">
        <f t="shared" si="2"/>
        <v>40000</v>
      </c>
      <c r="F100" s="16">
        <f t="shared" si="3"/>
        <v>0.3333333333333333</v>
      </c>
    </row>
    <row r="101" spans="1:6" ht="51">
      <c r="A101" s="17" t="s">
        <v>288</v>
      </c>
      <c r="B101" s="18" t="s">
        <v>289</v>
      </c>
      <c r="C101" s="20">
        <v>0</v>
      </c>
      <c r="D101" s="20">
        <v>27000</v>
      </c>
      <c r="E101" s="19">
        <f t="shared" si="2"/>
        <v>-27000</v>
      </c>
      <c r="F101" s="16"/>
    </row>
    <row r="102" spans="1:6" ht="71.25">
      <c r="A102" s="17" t="s">
        <v>290</v>
      </c>
      <c r="B102" s="18" t="s">
        <v>291</v>
      </c>
      <c r="C102" s="20">
        <v>0</v>
      </c>
      <c r="D102" s="20">
        <v>27000</v>
      </c>
      <c r="E102" s="19">
        <f t="shared" si="2"/>
        <v>-27000</v>
      </c>
      <c r="F102" s="16"/>
    </row>
    <row r="103" spans="1:6" ht="30.75" customHeight="1">
      <c r="A103" s="17" t="s">
        <v>327</v>
      </c>
      <c r="B103" s="18" t="s">
        <v>328</v>
      </c>
      <c r="C103" s="20">
        <v>0</v>
      </c>
      <c r="D103" s="20">
        <v>750</v>
      </c>
      <c r="E103" s="19">
        <f t="shared" si="2"/>
        <v>-750</v>
      </c>
      <c r="F103" s="16"/>
    </row>
    <row r="104" spans="1:6" ht="71.25">
      <c r="A104" s="17" t="s">
        <v>329</v>
      </c>
      <c r="B104" s="18" t="s">
        <v>330</v>
      </c>
      <c r="C104" s="20">
        <v>0</v>
      </c>
      <c r="D104" s="20">
        <v>750</v>
      </c>
      <c r="E104" s="19">
        <f t="shared" si="2"/>
        <v>-750</v>
      </c>
      <c r="F104" s="16"/>
    </row>
    <row r="105" spans="1:6" ht="60.75">
      <c r="A105" s="17" t="s">
        <v>231</v>
      </c>
      <c r="B105" s="18" t="s">
        <v>232</v>
      </c>
      <c r="C105" s="20">
        <v>0</v>
      </c>
      <c r="D105" s="20">
        <v>1500</v>
      </c>
      <c r="E105" s="19">
        <f t="shared" si="2"/>
        <v>-1500</v>
      </c>
      <c r="F105" s="16"/>
    </row>
    <row r="106" spans="1:6" ht="81">
      <c r="A106" s="17" t="s">
        <v>233</v>
      </c>
      <c r="B106" s="18" t="s">
        <v>234</v>
      </c>
      <c r="C106" s="20">
        <v>0</v>
      </c>
      <c r="D106" s="20">
        <v>1500</v>
      </c>
      <c r="E106" s="19">
        <f t="shared" si="2"/>
        <v>-1500</v>
      </c>
      <c r="F106" s="16"/>
    </row>
    <row r="107" spans="1:6" ht="51">
      <c r="A107" s="17" t="s">
        <v>235</v>
      </c>
      <c r="B107" s="18" t="s">
        <v>236</v>
      </c>
      <c r="C107" s="20">
        <v>0</v>
      </c>
      <c r="D107" s="20">
        <v>900</v>
      </c>
      <c r="E107" s="19">
        <f t="shared" si="2"/>
        <v>-900</v>
      </c>
      <c r="F107" s="16"/>
    </row>
    <row r="108" spans="1:6" ht="91.5">
      <c r="A108" s="17" t="s">
        <v>237</v>
      </c>
      <c r="B108" s="18" t="s">
        <v>238</v>
      </c>
      <c r="C108" s="20">
        <v>0</v>
      </c>
      <c r="D108" s="20">
        <v>900</v>
      </c>
      <c r="E108" s="19">
        <f t="shared" si="2"/>
        <v>-900</v>
      </c>
      <c r="F108" s="16"/>
    </row>
    <row r="109" spans="1:6" ht="57.75" customHeight="1">
      <c r="A109" s="17" t="s">
        <v>292</v>
      </c>
      <c r="B109" s="18" t="s">
        <v>293</v>
      </c>
      <c r="C109" s="20">
        <v>0</v>
      </c>
      <c r="D109" s="20">
        <v>3250</v>
      </c>
      <c r="E109" s="19">
        <f t="shared" si="2"/>
        <v>-3250</v>
      </c>
      <c r="F109" s="16"/>
    </row>
    <row r="110" spans="1:6" ht="77.25" customHeight="1">
      <c r="A110" s="17" t="s">
        <v>294</v>
      </c>
      <c r="B110" s="18" t="s">
        <v>295</v>
      </c>
      <c r="C110" s="20">
        <v>0</v>
      </c>
      <c r="D110" s="20">
        <v>3250</v>
      </c>
      <c r="E110" s="19">
        <f t="shared" si="2"/>
        <v>-3250</v>
      </c>
      <c r="F110" s="16"/>
    </row>
    <row r="111" spans="1:6" ht="46.5" customHeight="1">
      <c r="A111" s="17" t="s">
        <v>239</v>
      </c>
      <c r="B111" s="18" t="s">
        <v>240</v>
      </c>
      <c r="C111" s="20">
        <v>0</v>
      </c>
      <c r="D111" s="20">
        <v>81500</v>
      </c>
      <c r="E111" s="19">
        <f t="shared" si="2"/>
        <v>-81500</v>
      </c>
      <c r="F111" s="16"/>
    </row>
    <row r="112" spans="1:6" ht="69" customHeight="1">
      <c r="A112" s="17" t="s">
        <v>241</v>
      </c>
      <c r="B112" s="18" t="s">
        <v>242</v>
      </c>
      <c r="C112" s="20">
        <v>0</v>
      </c>
      <c r="D112" s="20">
        <v>81500</v>
      </c>
      <c r="E112" s="19">
        <f t="shared" si="2"/>
        <v>-81500</v>
      </c>
      <c r="F112" s="16"/>
    </row>
    <row r="113" spans="1:6" ht="51">
      <c r="A113" s="17" t="s">
        <v>243</v>
      </c>
      <c r="B113" s="18" t="s">
        <v>244</v>
      </c>
      <c r="C113" s="20">
        <v>0</v>
      </c>
      <c r="D113" s="20">
        <v>123126.89</v>
      </c>
      <c r="E113" s="19">
        <f t="shared" si="2"/>
        <v>-123126.89</v>
      </c>
      <c r="F113" s="16"/>
    </row>
    <row r="114" spans="1:6" ht="71.25">
      <c r="A114" s="17" t="s">
        <v>245</v>
      </c>
      <c r="B114" s="18" t="s">
        <v>246</v>
      </c>
      <c r="C114" s="20">
        <v>0</v>
      </c>
      <c r="D114" s="20">
        <v>123126.89</v>
      </c>
      <c r="E114" s="19">
        <f t="shared" si="2"/>
        <v>-123126.89</v>
      </c>
      <c r="F114" s="16"/>
    </row>
    <row r="115" spans="1:6" ht="35.25" customHeight="1">
      <c r="A115" s="17" t="s">
        <v>247</v>
      </c>
      <c r="B115" s="18" t="s">
        <v>248</v>
      </c>
      <c r="C115" s="20">
        <v>0</v>
      </c>
      <c r="D115" s="20">
        <v>8000</v>
      </c>
      <c r="E115" s="19">
        <f t="shared" si="2"/>
        <v>-8000</v>
      </c>
      <c r="F115" s="16"/>
    </row>
    <row r="116" spans="1:6" ht="42.75" customHeight="1">
      <c r="A116" s="17" t="s">
        <v>249</v>
      </c>
      <c r="B116" s="18" t="s">
        <v>250</v>
      </c>
      <c r="C116" s="20">
        <v>0</v>
      </c>
      <c r="D116" s="20">
        <v>8000</v>
      </c>
      <c r="E116" s="19">
        <f t="shared" si="2"/>
        <v>-8000</v>
      </c>
      <c r="F116" s="16"/>
    </row>
    <row r="117" spans="1:6" ht="87" customHeight="1">
      <c r="A117" s="17" t="s">
        <v>251</v>
      </c>
      <c r="B117" s="18" t="s">
        <v>331</v>
      </c>
      <c r="C117" s="20">
        <v>1300000</v>
      </c>
      <c r="D117" s="20">
        <v>4726.34</v>
      </c>
      <c r="E117" s="19">
        <f t="shared" si="2"/>
        <v>1295273.66</v>
      </c>
      <c r="F117" s="16">
        <f aca="true" t="shared" si="4" ref="F117:F178">D117/C117</f>
        <v>0.003635646153846154</v>
      </c>
    </row>
    <row r="118" spans="1:6" ht="64.5" customHeight="1">
      <c r="A118" s="17" t="s">
        <v>252</v>
      </c>
      <c r="B118" s="18" t="s">
        <v>253</v>
      </c>
      <c r="C118" s="20">
        <v>1300000</v>
      </c>
      <c r="D118" s="20">
        <v>4726.34</v>
      </c>
      <c r="E118" s="19">
        <f t="shared" si="2"/>
        <v>1295273.66</v>
      </c>
      <c r="F118" s="16">
        <f t="shared" si="4"/>
        <v>0.003635646153846154</v>
      </c>
    </row>
    <row r="119" spans="1:6" ht="64.5" customHeight="1">
      <c r="A119" s="17" t="s">
        <v>254</v>
      </c>
      <c r="B119" s="18" t="s">
        <v>255</v>
      </c>
      <c r="C119" s="20">
        <v>1300000</v>
      </c>
      <c r="D119" s="20">
        <v>4726.34</v>
      </c>
      <c r="E119" s="19">
        <f t="shared" si="2"/>
        <v>1295273.66</v>
      </c>
      <c r="F119" s="16">
        <f t="shared" si="4"/>
        <v>0.003635646153846154</v>
      </c>
    </row>
    <row r="120" spans="1:6" ht="20.25">
      <c r="A120" s="17" t="s">
        <v>256</v>
      </c>
      <c r="B120" s="18" t="s">
        <v>257</v>
      </c>
      <c r="C120" s="20">
        <v>500000</v>
      </c>
      <c r="D120" s="20">
        <v>902490.17</v>
      </c>
      <c r="E120" s="19">
        <f t="shared" si="2"/>
        <v>-402490.17000000004</v>
      </c>
      <c r="F120" s="16">
        <f t="shared" si="4"/>
        <v>1.8049803400000002</v>
      </c>
    </row>
    <row r="121" spans="1:6" ht="63.75" customHeight="1">
      <c r="A121" s="17" t="s">
        <v>258</v>
      </c>
      <c r="B121" s="18" t="s">
        <v>259</v>
      </c>
      <c r="C121" s="20">
        <v>500000</v>
      </c>
      <c r="D121" s="20">
        <v>902490.17</v>
      </c>
      <c r="E121" s="19">
        <f t="shared" si="2"/>
        <v>-402490.17000000004</v>
      </c>
      <c r="F121" s="16">
        <f t="shared" si="4"/>
        <v>1.8049803400000002</v>
      </c>
    </row>
    <row r="122" spans="1:6" ht="55.5" customHeight="1">
      <c r="A122" s="17" t="s">
        <v>260</v>
      </c>
      <c r="B122" s="18" t="s">
        <v>261</v>
      </c>
      <c r="C122" s="20">
        <v>500000</v>
      </c>
      <c r="D122" s="20">
        <v>775587.74</v>
      </c>
      <c r="E122" s="19">
        <f t="shared" si="2"/>
        <v>-275587.74</v>
      </c>
      <c r="F122" s="16">
        <f t="shared" si="4"/>
        <v>1.55117548</v>
      </c>
    </row>
    <row r="123" spans="1:6" ht="66" customHeight="1">
      <c r="A123" s="17" t="s">
        <v>262</v>
      </c>
      <c r="B123" s="18" t="s">
        <v>263</v>
      </c>
      <c r="C123" s="20">
        <v>0</v>
      </c>
      <c r="D123" s="20">
        <v>126902.43</v>
      </c>
      <c r="E123" s="19">
        <f t="shared" si="2"/>
        <v>-126902.43</v>
      </c>
      <c r="F123" s="16"/>
    </row>
    <row r="124" spans="1:6" ht="12" customHeight="1">
      <c r="A124" s="17" t="s">
        <v>332</v>
      </c>
      <c r="B124" s="18" t="s">
        <v>333</v>
      </c>
      <c r="C124" s="20">
        <v>0</v>
      </c>
      <c r="D124" s="20">
        <v>6145.75</v>
      </c>
      <c r="E124" s="19">
        <f t="shared" si="2"/>
        <v>-6145.75</v>
      </c>
      <c r="F124" s="16"/>
    </row>
    <row r="125" spans="1:6" ht="87" customHeight="1">
      <c r="A125" s="17" t="s">
        <v>334</v>
      </c>
      <c r="B125" s="18" t="s">
        <v>335</v>
      </c>
      <c r="C125" s="20">
        <v>0</v>
      </c>
      <c r="D125" s="20">
        <v>6145.75</v>
      </c>
      <c r="E125" s="19">
        <f t="shared" si="2"/>
        <v>-6145.75</v>
      </c>
      <c r="F125" s="16"/>
    </row>
    <row r="126" spans="1:6" ht="15" customHeight="1">
      <c r="A126" s="17" t="s">
        <v>101</v>
      </c>
      <c r="B126" s="18" t="s">
        <v>102</v>
      </c>
      <c r="C126" s="20">
        <v>41000</v>
      </c>
      <c r="D126" s="20">
        <v>37069.81</v>
      </c>
      <c r="E126" s="19">
        <f t="shared" si="2"/>
        <v>3930.1900000000023</v>
      </c>
      <c r="F126" s="16">
        <f t="shared" si="4"/>
        <v>0.9041417073170731</v>
      </c>
    </row>
    <row r="127" spans="1:6" ht="15" customHeight="1">
      <c r="A127" s="17" t="s">
        <v>336</v>
      </c>
      <c r="B127" s="18" t="s">
        <v>337</v>
      </c>
      <c r="C127" s="20">
        <v>0</v>
      </c>
      <c r="D127" s="20">
        <v>867.8</v>
      </c>
      <c r="E127" s="19">
        <f t="shared" si="2"/>
        <v>-867.8</v>
      </c>
      <c r="F127" s="16"/>
    </row>
    <row r="128" spans="1:6" ht="21" customHeight="1">
      <c r="A128" s="17" t="s">
        <v>338</v>
      </c>
      <c r="B128" s="18" t="s">
        <v>339</v>
      </c>
      <c r="C128" s="20">
        <v>0</v>
      </c>
      <c r="D128" s="20">
        <v>867.8</v>
      </c>
      <c r="E128" s="19">
        <f t="shared" si="2"/>
        <v>-867.8</v>
      </c>
      <c r="F128" s="16"/>
    </row>
    <row r="129" spans="1:6" ht="13.5" customHeight="1">
      <c r="A129" s="17" t="s">
        <v>141</v>
      </c>
      <c r="B129" s="18" t="s">
        <v>142</v>
      </c>
      <c r="C129" s="20">
        <v>41000</v>
      </c>
      <c r="D129" s="20">
        <v>36202.01</v>
      </c>
      <c r="E129" s="19">
        <f t="shared" si="2"/>
        <v>4797.989999999998</v>
      </c>
      <c r="F129" s="16">
        <f t="shared" si="4"/>
        <v>0.8829758536585366</v>
      </c>
    </row>
    <row r="130" spans="1:6" ht="21.75" customHeight="1">
      <c r="A130" s="17" t="s">
        <v>143</v>
      </c>
      <c r="B130" s="18" t="s">
        <v>144</v>
      </c>
      <c r="C130" s="20">
        <v>41000</v>
      </c>
      <c r="D130" s="20">
        <v>36202.01</v>
      </c>
      <c r="E130" s="19">
        <f t="shared" si="2"/>
        <v>4797.989999999998</v>
      </c>
      <c r="F130" s="16">
        <f t="shared" si="4"/>
        <v>0.8829758536585366</v>
      </c>
    </row>
    <row r="131" spans="1:6" ht="12" customHeight="1">
      <c r="A131" s="17" t="s">
        <v>103</v>
      </c>
      <c r="B131" s="18" t="s">
        <v>104</v>
      </c>
      <c r="C131" s="20">
        <v>494189948.07</v>
      </c>
      <c r="D131" s="20">
        <v>324229742.66</v>
      </c>
      <c r="E131" s="19">
        <f t="shared" si="2"/>
        <v>169960205.40999997</v>
      </c>
      <c r="F131" s="16">
        <f t="shared" si="4"/>
        <v>0.656083240717948</v>
      </c>
    </row>
    <row r="132" spans="1:6" ht="31.5" customHeight="1">
      <c r="A132" s="17" t="s">
        <v>105</v>
      </c>
      <c r="B132" s="18" t="s">
        <v>106</v>
      </c>
      <c r="C132" s="20">
        <v>493983399.07</v>
      </c>
      <c r="D132" s="20">
        <v>324096286.01</v>
      </c>
      <c r="E132" s="19">
        <f t="shared" si="2"/>
        <v>169887113.06</v>
      </c>
      <c r="F132" s="16">
        <f t="shared" si="4"/>
        <v>0.6560874041924512</v>
      </c>
    </row>
    <row r="133" spans="1:6" ht="20.25">
      <c r="A133" s="17" t="s">
        <v>296</v>
      </c>
      <c r="B133" s="18" t="s">
        <v>297</v>
      </c>
      <c r="C133" s="20">
        <v>2778100</v>
      </c>
      <c r="D133" s="20">
        <v>2028100</v>
      </c>
      <c r="E133" s="19">
        <f t="shared" si="2"/>
        <v>750000</v>
      </c>
      <c r="F133" s="16">
        <f t="shared" si="4"/>
        <v>0.7300313163673013</v>
      </c>
    </row>
    <row r="134" spans="1:6" ht="24" customHeight="1">
      <c r="A134" s="17" t="s">
        <v>298</v>
      </c>
      <c r="B134" s="18" t="s">
        <v>299</v>
      </c>
      <c r="C134" s="20">
        <v>2778100</v>
      </c>
      <c r="D134" s="20">
        <v>2028100</v>
      </c>
      <c r="E134" s="19">
        <f t="shared" si="2"/>
        <v>750000</v>
      </c>
      <c r="F134" s="16">
        <f t="shared" si="4"/>
        <v>0.7300313163673013</v>
      </c>
    </row>
    <row r="135" spans="1:6" ht="30">
      <c r="A135" s="17" t="s">
        <v>300</v>
      </c>
      <c r="B135" s="18" t="s">
        <v>301</v>
      </c>
      <c r="C135" s="20">
        <v>2778100</v>
      </c>
      <c r="D135" s="20">
        <v>2028100</v>
      </c>
      <c r="E135" s="19">
        <f t="shared" si="2"/>
        <v>750000</v>
      </c>
      <c r="F135" s="16">
        <f t="shared" si="4"/>
        <v>0.7300313163673013</v>
      </c>
    </row>
    <row r="136" spans="1:6" ht="21" customHeight="1">
      <c r="A136" s="17" t="s">
        <v>107</v>
      </c>
      <c r="B136" s="18" t="s">
        <v>168</v>
      </c>
      <c r="C136" s="20">
        <v>188126206</v>
      </c>
      <c r="D136" s="20">
        <v>118341604</v>
      </c>
      <c r="E136" s="19">
        <f t="shared" si="2"/>
        <v>69784602</v>
      </c>
      <c r="F136" s="16">
        <f t="shared" si="4"/>
        <v>0.6290543274975736</v>
      </c>
    </row>
    <row r="137" spans="1:6" ht="51">
      <c r="A137" s="17" t="s">
        <v>169</v>
      </c>
      <c r="B137" s="18" t="s">
        <v>170</v>
      </c>
      <c r="C137" s="20">
        <v>12345000</v>
      </c>
      <c r="D137" s="20">
        <v>1873120.65</v>
      </c>
      <c r="E137" s="19">
        <f t="shared" si="2"/>
        <v>10471879.35</v>
      </c>
      <c r="F137" s="16">
        <f t="shared" si="4"/>
        <v>0.15173111786148238</v>
      </c>
    </row>
    <row r="138" spans="1:6" ht="51">
      <c r="A138" s="17" t="s">
        <v>171</v>
      </c>
      <c r="B138" s="18" t="s">
        <v>172</v>
      </c>
      <c r="C138" s="20">
        <v>12345000</v>
      </c>
      <c r="D138" s="20">
        <v>1873120.65</v>
      </c>
      <c r="E138" s="19">
        <f t="shared" si="2"/>
        <v>10471879.35</v>
      </c>
      <c r="F138" s="16">
        <f t="shared" si="4"/>
        <v>0.15173111786148238</v>
      </c>
    </row>
    <row r="139" spans="1:6" ht="30">
      <c r="A139" s="17" t="s">
        <v>264</v>
      </c>
      <c r="B139" s="18" t="s">
        <v>265</v>
      </c>
      <c r="C139" s="20">
        <v>37064150</v>
      </c>
      <c r="D139" s="20">
        <v>531104</v>
      </c>
      <c r="E139" s="19">
        <f t="shared" si="2"/>
        <v>36533046</v>
      </c>
      <c r="F139" s="16">
        <f t="shared" si="4"/>
        <v>0.01432931822259515</v>
      </c>
    </row>
    <row r="140" spans="1:6" ht="30">
      <c r="A140" s="17" t="s">
        <v>175</v>
      </c>
      <c r="B140" s="18" t="s">
        <v>266</v>
      </c>
      <c r="C140" s="20">
        <v>37064150</v>
      </c>
      <c r="D140" s="20">
        <v>531104</v>
      </c>
      <c r="E140" s="19">
        <f aca="true" t="shared" si="5" ref="E140:E180">C140-D140</f>
        <v>36533046</v>
      </c>
      <c r="F140" s="16">
        <f t="shared" si="4"/>
        <v>0.01432931822259515</v>
      </c>
    </row>
    <row r="141" spans="1:6" ht="51">
      <c r="A141" s="17" t="s">
        <v>267</v>
      </c>
      <c r="B141" s="18" t="s">
        <v>268</v>
      </c>
      <c r="C141" s="20">
        <v>59047440</v>
      </c>
      <c r="D141" s="20">
        <v>57445967.35</v>
      </c>
      <c r="E141" s="19">
        <f t="shared" si="5"/>
        <v>1601472.6499999985</v>
      </c>
      <c r="F141" s="16">
        <f t="shared" si="4"/>
        <v>0.972878203525843</v>
      </c>
    </row>
    <row r="142" spans="1:6" ht="60.75">
      <c r="A142" s="17" t="s">
        <v>269</v>
      </c>
      <c r="B142" s="18" t="s">
        <v>270</v>
      </c>
      <c r="C142" s="20">
        <v>59047440</v>
      </c>
      <c r="D142" s="20">
        <v>57445967.35</v>
      </c>
      <c r="E142" s="19">
        <f t="shared" si="5"/>
        <v>1601472.6499999985</v>
      </c>
      <c r="F142" s="16">
        <f t="shared" si="4"/>
        <v>0.972878203525843</v>
      </c>
    </row>
    <row r="143" spans="1:6" ht="40.5">
      <c r="A143" s="17" t="s">
        <v>340</v>
      </c>
      <c r="B143" s="18" t="s">
        <v>341</v>
      </c>
      <c r="C143" s="20">
        <v>6002769</v>
      </c>
      <c r="D143" s="20">
        <v>0</v>
      </c>
      <c r="E143" s="19">
        <f t="shared" si="5"/>
        <v>6002769</v>
      </c>
      <c r="F143" s="16">
        <f t="shared" si="4"/>
        <v>0</v>
      </c>
    </row>
    <row r="144" spans="1:6" ht="51">
      <c r="A144" s="17" t="s">
        <v>342</v>
      </c>
      <c r="B144" s="18" t="s">
        <v>343</v>
      </c>
      <c r="C144" s="20">
        <v>6002769</v>
      </c>
      <c r="D144" s="20">
        <v>0</v>
      </c>
      <c r="E144" s="19">
        <f t="shared" si="5"/>
        <v>6002769</v>
      </c>
      <c r="F144" s="16">
        <f t="shared" si="4"/>
        <v>0</v>
      </c>
    </row>
    <row r="145" spans="1:6" ht="20.25">
      <c r="A145" s="17" t="s">
        <v>302</v>
      </c>
      <c r="B145" s="18" t="s">
        <v>303</v>
      </c>
      <c r="C145" s="20">
        <v>3863142</v>
      </c>
      <c r="D145" s="20">
        <v>3863142</v>
      </c>
      <c r="E145" s="19">
        <f t="shared" si="5"/>
        <v>0</v>
      </c>
      <c r="F145" s="16">
        <f t="shared" si="4"/>
        <v>1</v>
      </c>
    </row>
    <row r="146" spans="1:6" ht="30">
      <c r="A146" s="17" t="s">
        <v>304</v>
      </c>
      <c r="B146" s="18" t="s">
        <v>305</v>
      </c>
      <c r="C146" s="20">
        <v>3863142</v>
      </c>
      <c r="D146" s="20">
        <v>3863142</v>
      </c>
      <c r="E146" s="19">
        <f t="shared" si="5"/>
        <v>0</v>
      </c>
      <c r="F146" s="16">
        <f t="shared" si="4"/>
        <v>1</v>
      </c>
    </row>
    <row r="147" spans="1:6" ht="30">
      <c r="A147" s="17" t="s">
        <v>173</v>
      </c>
      <c r="B147" s="18" t="s">
        <v>174</v>
      </c>
      <c r="C147" s="20">
        <v>5352824</v>
      </c>
      <c r="D147" s="20">
        <v>0</v>
      </c>
      <c r="E147" s="19">
        <f t="shared" si="5"/>
        <v>5352824</v>
      </c>
      <c r="F147" s="16">
        <f t="shared" si="4"/>
        <v>0</v>
      </c>
    </row>
    <row r="148" spans="1:6" ht="30">
      <c r="A148" s="17" t="s">
        <v>175</v>
      </c>
      <c r="B148" s="18" t="s">
        <v>176</v>
      </c>
      <c r="C148" s="20">
        <v>5352824</v>
      </c>
      <c r="D148" s="20">
        <v>0</v>
      </c>
      <c r="E148" s="19">
        <f t="shared" si="5"/>
        <v>5352824</v>
      </c>
      <c r="F148" s="16">
        <f t="shared" si="4"/>
        <v>0</v>
      </c>
    </row>
    <row r="149" spans="1:6" ht="18" customHeight="1">
      <c r="A149" s="17" t="s">
        <v>108</v>
      </c>
      <c r="B149" s="18" t="s">
        <v>177</v>
      </c>
      <c r="C149" s="20">
        <v>64450881</v>
      </c>
      <c r="D149" s="20">
        <v>54628270</v>
      </c>
      <c r="E149" s="19">
        <f t="shared" si="5"/>
        <v>9822611</v>
      </c>
      <c r="F149" s="16">
        <f t="shared" si="4"/>
        <v>0.8475953959419111</v>
      </c>
    </row>
    <row r="150" spans="1:6" ht="18" customHeight="1">
      <c r="A150" s="17" t="s">
        <v>109</v>
      </c>
      <c r="B150" s="18" t="s">
        <v>178</v>
      </c>
      <c r="C150" s="20">
        <v>64450881</v>
      </c>
      <c r="D150" s="20">
        <v>54628270</v>
      </c>
      <c r="E150" s="19">
        <f t="shared" si="5"/>
        <v>9822611</v>
      </c>
      <c r="F150" s="16">
        <f t="shared" si="4"/>
        <v>0.8475953959419111</v>
      </c>
    </row>
    <row r="151" spans="1:6" ht="20.25">
      <c r="A151" s="17" t="s">
        <v>110</v>
      </c>
      <c r="B151" s="18" t="s">
        <v>179</v>
      </c>
      <c r="C151" s="20">
        <v>276104964.07</v>
      </c>
      <c r="D151" s="20">
        <v>188332423.84</v>
      </c>
      <c r="E151" s="19">
        <f t="shared" si="5"/>
        <v>87772540.22999999</v>
      </c>
      <c r="F151" s="16">
        <f t="shared" si="4"/>
        <v>0.6821044470328781</v>
      </c>
    </row>
    <row r="152" spans="1:6" ht="33.75" customHeight="1">
      <c r="A152" s="17" t="s">
        <v>111</v>
      </c>
      <c r="B152" s="18" t="s">
        <v>180</v>
      </c>
      <c r="C152" s="20">
        <v>17948000</v>
      </c>
      <c r="D152" s="20">
        <v>12739773</v>
      </c>
      <c r="E152" s="19">
        <f t="shared" si="5"/>
        <v>5208227</v>
      </c>
      <c r="F152" s="16">
        <f t="shared" si="4"/>
        <v>0.7098157454869624</v>
      </c>
    </row>
    <row r="153" spans="1:6" ht="33.75" customHeight="1">
      <c r="A153" s="17" t="s">
        <v>112</v>
      </c>
      <c r="B153" s="18" t="s">
        <v>181</v>
      </c>
      <c r="C153" s="20">
        <v>17948000</v>
      </c>
      <c r="D153" s="20">
        <v>12739773</v>
      </c>
      <c r="E153" s="19">
        <f t="shared" si="5"/>
        <v>5208227</v>
      </c>
      <c r="F153" s="16">
        <f t="shared" si="4"/>
        <v>0.7098157454869624</v>
      </c>
    </row>
    <row r="154" spans="1:6" ht="30">
      <c r="A154" s="17" t="s">
        <v>113</v>
      </c>
      <c r="B154" s="18" t="s">
        <v>182</v>
      </c>
      <c r="C154" s="20">
        <v>233687564.07</v>
      </c>
      <c r="D154" s="20">
        <v>160772193.15</v>
      </c>
      <c r="E154" s="19">
        <f t="shared" si="5"/>
        <v>72915370.91999999</v>
      </c>
      <c r="F154" s="16">
        <f t="shared" si="4"/>
        <v>0.6879792418129766</v>
      </c>
    </row>
    <row r="155" spans="1:6" ht="30">
      <c r="A155" s="17" t="s">
        <v>114</v>
      </c>
      <c r="B155" s="18" t="s">
        <v>183</v>
      </c>
      <c r="C155" s="20">
        <v>233687564.07</v>
      </c>
      <c r="D155" s="20">
        <v>160772193.15</v>
      </c>
      <c r="E155" s="19">
        <f t="shared" si="5"/>
        <v>72915370.91999999</v>
      </c>
      <c r="F155" s="16">
        <f t="shared" si="4"/>
        <v>0.6879792418129766</v>
      </c>
    </row>
    <row r="156" spans="1:6" ht="33" customHeight="1">
      <c r="A156" s="17" t="s">
        <v>115</v>
      </c>
      <c r="B156" s="18" t="s">
        <v>184</v>
      </c>
      <c r="C156" s="20">
        <v>17341200</v>
      </c>
      <c r="D156" s="20">
        <v>12465000</v>
      </c>
      <c r="E156" s="19">
        <f t="shared" si="5"/>
        <v>4876200</v>
      </c>
      <c r="F156" s="16">
        <f t="shared" si="4"/>
        <v>0.71880838696284</v>
      </c>
    </row>
    <row r="157" spans="1:6" ht="42.75" customHeight="1">
      <c r="A157" s="17" t="s">
        <v>116</v>
      </c>
      <c r="B157" s="18" t="s">
        <v>185</v>
      </c>
      <c r="C157" s="20">
        <v>17341200</v>
      </c>
      <c r="D157" s="20">
        <v>12465000</v>
      </c>
      <c r="E157" s="19">
        <f t="shared" si="5"/>
        <v>4876200</v>
      </c>
      <c r="F157" s="16">
        <f t="shared" si="4"/>
        <v>0.71880838696284</v>
      </c>
    </row>
    <row r="158" spans="1:6" ht="56.25" customHeight="1">
      <c r="A158" s="17" t="s">
        <v>117</v>
      </c>
      <c r="B158" s="18" t="s">
        <v>186</v>
      </c>
      <c r="C158" s="20">
        <v>3853500</v>
      </c>
      <c r="D158" s="20">
        <v>350000</v>
      </c>
      <c r="E158" s="19">
        <f t="shared" si="5"/>
        <v>3503500</v>
      </c>
      <c r="F158" s="16">
        <f t="shared" si="4"/>
        <v>0.09082652134423251</v>
      </c>
    </row>
    <row r="159" spans="1:6" ht="63" customHeight="1">
      <c r="A159" s="17" t="s">
        <v>118</v>
      </c>
      <c r="B159" s="18" t="s">
        <v>187</v>
      </c>
      <c r="C159" s="20">
        <v>3853500</v>
      </c>
      <c r="D159" s="20">
        <v>350000</v>
      </c>
      <c r="E159" s="19">
        <f t="shared" si="5"/>
        <v>3503500</v>
      </c>
      <c r="F159" s="16">
        <f t="shared" si="4"/>
        <v>0.09082652134423251</v>
      </c>
    </row>
    <row r="160" spans="1:6" ht="20.25">
      <c r="A160" s="17" t="s">
        <v>271</v>
      </c>
      <c r="B160" s="18" t="s">
        <v>272</v>
      </c>
      <c r="C160" s="20">
        <v>527400</v>
      </c>
      <c r="D160" s="20">
        <v>0</v>
      </c>
      <c r="E160" s="19">
        <f t="shared" si="5"/>
        <v>527400</v>
      </c>
      <c r="F160" s="16">
        <f t="shared" si="4"/>
        <v>0</v>
      </c>
    </row>
    <row r="161" spans="1:6" ht="30">
      <c r="A161" s="17" t="s">
        <v>273</v>
      </c>
      <c r="B161" s="18" t="s">
        <v>274</v>
      </c>
      <c r="C161" s="20">
        <v>527400</v>
      </c>
      <c r="D161" s="20">
        <v>0</v>
      </c>
      <c r="E161" s="19">
        <f t="shared" si="5"/>
        <v>527400</v>
      </c>
      <c r="F161" s="16">
        <f t="shared" si="4"/>
        <v>0</v>
      </c>
    </row>
    <row r="162" spans="1:6" ht="20.25">
      <c r="A162" s="17" t="s">
        <v>119</v>
      </c>
      <c r="B162" s="18" t="s">
        <v>188</v>
      </c>
      <c r="C162" s="20">
        <v>2747300</v>
      </c>
      <c r="D162" s="20">
        <v>2005457.69</v>
      </c>
      <c r="E162" s="19">
        <f t="shared" si="5"/>
        <v>741842.31</v>
      </c>
      <c r="F162" s="16">
        <f t="shared" si="4"/>
        <v>0.7299740436064499</v>
      </c>
    </row>
    <row r="163" spans="1:6" ht="30">
      <c r="A163" s="17" t="s">
        <v>120</v>
      </c>
      <c r="B163" s="18" t="s">
        <v>189</v>
      </c>
      <c r="C163" s="20">
        <v>2747300</v>
      </c>
      <c r="D163" s="20">
        <v>2005457.69</v>
      </c>
      <c r="E163" s="19">
        <f t="shared" si="5"/>
        <v>741842.31</v>
      </c>
      <c r="F163" s="16">
        <f t="shared" si="4"/>
        <v>0.7299740436064499</v>
      </c>
    </row>
    <row r="164" spans="1:6" ht="20.25" customHeight="1">
      <c r="A164" s="17" t="s">
        <v>121</v>
      </c>
      <c r="B164" s="18" t="s">
        <v>190</v>
      </c>
      <c r="C164" s="20">
        <v>26974129</v>
      </c>
      <c r="D164" s="20">
        <v>15394158.17</v>
      </c>
      <c r="E164" s="19">
        <f t="shared" si="5"/>
        <v>11579970.83</v>
      </c>
      <c r="F164" s="16">
        <f t="shared" si="4"/>
        <v>0.5707008433896049</v>
      </c>
    </row>
    <row r="165" spans="1:6" ht="45" customHeight="1">
      <c r="A165" s="17" t="s">
        <v>122</v>
      </c>
      <c r="B165" s="18" t="s">
        <v>191</v>
      </c>
      <c r="C165" s="20">
        <v>21226929</v>
      </c>
      <c r="D165" s="20">
        <v>14101689.5</v>
      </c>
      <c r="E165" s="19">
        <f t="shared" si="5"/>
        <v>7125239.5</v>
      </c>
      <c r="F165" s="16">
        <f t="shared" si="4"/>
        <v>0.6643301770124166</v>
      </c>
    </row>
    <row r="166" spans="1:6" ht="53.25" customHeight="1">
      <c r="A166" s="17" t="s">
        <v>123</v>
      </c>
      <c r="B166" s="18" t="s">
        <v>192</v>
      </c>
      <c r="C166" s="20">
        <v>21226929</v>
      </c>
      <c r="D166" s="20">
        <v>14101689.5</v>
      </c>
      <c r="E166" s="19">
        <f t="shared" si="5"/>
        <v>7125239.5</v>
      </c>
      <c r="F166" s="16">
        <f t="shared" si="4"/>
        <v>0.6643301770124166</v>
      </c>
    </row>
    <row r="167" spans="1:6" ht="45" customHeight="1">
      <c r="A167" s="17" t="s">
        <v>344</v>
      </c>
      <c r="B167" s="18" t="s">
        <v>345</v>
      </c>
      <c r="C167" s="20">
        <v>210000</v>
      </c>
      <c r="D167" s="20">
        <v>210000</v>
      </c>
      <c r="E167" s="19">
        <f t="shared" si="5"/>
        <v>0</v>
      </c>
      <c r="F167" s="16">
        <f t="shared" si="4"/>
        <v>1</v>
      </c>
    </row>
    <row r="168" spans="1:6" ht="45" customHeight="1">
      <c r="A168" s="17" t="s">
        <v>346</v>
      </c>
      <c r="B168" s="18" t="s">
        <v>347</v>
      </c>
      <c r="C168" s="20">
        <v>210000</v>
      </c>
      <c r="D168" s="20">
        <v>210000</v>
      </c>
      <c r="E168" s="19">
        <f t="shared" si="5"/>
        <v>0</v>
      </c>
      <c r="F168" s="16">
        <f t="shared" si="4"/>
        <v>1</v>
      </c>
    </row>
    <row r="169" spans="1:6" ht="43.5" customHeight="1">
      <c r="A169" s="17" t="s">
        <v>306</v>
      </c>
      <c r="B169" s="18" t="s">
        <v>307</v>
      </c>
      <c r="C169" s="20">
        <v>5468400</v>
      </c>
      <c r="D169" s="20">
        <v>1065568.67</v>
      </c>
      <c r="E169" s="19">
        <f t="shared" si="5"/>
        <v>4402831.33</v>
      </c>
      <c r="F169" s="16">
        <f t="shared" si="4"/>
        <v>0.19485931351035035</v>
      </c>
    </row>
    <row r="170" spans="1:6" ht="54.75" customHeight="1">
      <c r="A170" s="17" t="s">
        <v>308</v>
      </c>
      <c r="B170" s="18" t="s">
        <v>309</v>
      </c>
      <c r="C170" s="20">
        <v>5468400</v>
      </c>
      <c r="D170" s="20">
        <v>1065568.67</v>
      </c>
      <c r="E170" s="19">
        <f t="shared" si="5"/>
        <v>4402831.33</v>
      </c>
      <c r="F170" s="16">
        <f t="shared" si="4"/>
        <v>0.19485931351035035</v>
      </c>
    </row>
    <row r="171" spans="1:6" ht="20.25">
      <c r="A171" s="17" t="s">
        <v>310</v>
      </c>
      <c r="B171" s="18" t="s">
        <v>311</v>
      </c>
      <c r="C171" s="20">
        <v>68800</v>
      </c>
      <c r="D171" s="20">
        <v>16900</v>
      </c>
      <c r="E171" s="19">
        <f t="shared" si="5"/>
        <v>51900</v>
      </c>
      <c r="F171" s="16">
        <f t="shared" si="4"/>
        <v>0.24563953488372092</v>
      </c>
    </row>
    <row r="172" spans="1:6" ht="20.25">
      <c r="A172" s="17" t="s">
        <v>312</v>
      </c>
      <c r="B172" s="18" t="s">
        <v>313</v>
      </c>
      <c r="C172" s="20">
        <v>68800</v>
      </c>
      <c r="D172" s="20">
        <v>16900</v>
      </c>
      <c r="E172" s="19">
        <f t="shared" si="5"/>
        <v>51900</v>
      </c>
      <c r="F172" s="16">
        <f t="shared" si="4"/>
        <v>0.24563953488372092</v>
      </c>
    </row>
    <row r="173" spans="1:6" ht="20.25">
      <c r="A173" s="17" t="s">
        <v>275</v>
      </c>
      <c r="B173" s="18" t="s">
        <v>276</v>
      </c>
      <c r="C173" s="20">
        <v>120000</v>
      </c>
      <c r="D173" s="20">
        <v>120000</v>
      </c>
      <c r="E173" s="19">
        <f t="shared" si="5"/>
        <v>0</v>
      </c>
      <c r="F173" s="16">
        <f t="shared" si="4"/>
        <v>1</v>
      </c>
    </row>
    <row r="174" spans="1:6" ht="20.25">
      <c r="A174" s="17" t="s">
        <v>277</v>
      </c>
      <c r="B174" s="18" t="s">
        <v>278</v>
      </c>
      <c r="C174" s="20">
        <v>120000</v>
      </c>
      <c r="D174" s="20">
        <v>120000</v>
      </c>
      <c r="E174" s="19">
        <f t="shared" si="5"/>
        <v>0</v>
      </c>
      <c r="F174" s="16">
        <f t="shared" si="4"/>
        <v>1</v>
      </c>
    </row>
    <row r="175" spans="1:6" ht="30">
      <c r="A175" s="17" t="s">
        <v>279</v>
      </c>
      <c r="B175" s="18" t="s">
        <v>280</v>
      </c>
      <c r="C175" s="20">
        <v>120000</v>
      </c>
      <c r="D175" s="20">
        <v>120000</v>
      </c>
      <c r="E175" s="19">
        <f t="shared" si="5"/>
        <v>0</v>
      </c>
      <c r="F175" s="16">
        <f t="shared" si="4"/>
        <v>1</v>
      </c>
    </row>
    <row r="176" spans="1:6" ht="9.75">
      <c r="A176" s="17" t="s">
        <v>314</v>
      </c>
      <c r="B176" s="18" t="s">
        <v>315</v>
      </c>
      <c r="C176" s="20">
        <v>86549</v>
      </c>
      <c r="D176" s="20">
        <v>92526.8</v>
      </c>
      <c r="E176" s="19">
        <f t="shared" si="5"/>
        <v>-5977.800000000003</v>
      </c>
      <c r="F176" s="16">
        <f t="shared" si="4"/>
        <v>1.0690683890050723</v>
      </c>
    </row>
    <row r="177" spans="1:6" ht="21.75" customHeight="1">
      <c r="A177" s="17" t="s">
        <v>316</v>
      </c>
      <c r="B177" s="18" t="s">
        <v>317</v>
      </c>
      <c r="C177" s="20">
        <v>86549</v>
      </c>
      <c r="D177" s="20">
        <v>92526.8</v>
      </c>
      <c r="E177" s="19">
        <f t="shared" si="5"/>
        <v>-5977.800000000003</v>
      </c>
      <c r="F177" s="16">
        <f t="shared" si="4"/>
        <v>1.0690683890050723</v>
      </c>
    </row>
    <row r="178" spans="1:6" ht="33" customHeight="1">
      <c r="A178" s="17" t="s">
        <v>318</v>
      </c>
      <c r="B178" s="18" t="s">
        <v>319</v>
      </c>
      <c r="C178" s="20">
        <v>86549</v>
      </c>
      <c r="D178" s="20">
        <v>92526.8</v>
      </c>
      <c r="E178" s="19">
        <f t="shared" si="5"/>
        <v>-5977.800000000003</v>
      </c>
      <c r="F178" s="16">
        <f t="shared" si="4"/>
        <v>1.0690683890050723</v>
      </c>
    </row>
    <row r="179" spans="1:6" ht="30">
      <c r="A179" s="17" t="s">
        <v>124</v>
      </c>
      <c r="B179" s="18" t="s">
        <v>125</v>
      </c>
      <c r="C179" s="20">
        <v>0</v>
      </c>
      <c r="D179" s="20">
        <v>-79070.15</v>
      </c>
      <c r="E179" s="19">
        <f t="shared" si="5"/>
        <v>79070.15</v>
      </c>
      <c r="F179" s="16"/>
    </row>
    <row r="180" spans="1:6" ht="40.5">
      <c r="A180" s="17" t="s">
        <v>126</v>
      </c>
      <c r="B180" s="18" t="s">
        <v>193</v>
      </c>
      <c r="C180" s="20">
        <v>0</v>
      </c>
      <c r="D180" s="20">
        <v>-79070.15</v>
      </c>
      <c r="E180" s="19">
        <f t="shared" si="5"/>
        <v>79070.15</v>
      </c>
      <c r="F180" s="16"/>
    </row>
    <row r="181" spans="1:6" ht="40.5">
      <c r="A181" s="17" t="s">
        <v>127</v>
      </c>
      <c r="B181" s="18" t="s">
        <v>194</v>
      </c>
      <c r="C181" s="20">
        <v>0</v>
      </c>
      <c r="D181" s="20">
        <v>-79070.15</v>
      </c>
      <c r="E181" s="19">
        <f>C181-D181</f>
        <v>79070.15</v>
      </c>
      <c r="F181" s="16"/>
    </row>
    <row r="182" spans="1:6" ht="19.5" customHeight="1">
      <c r="A182" s="17" t="s">
        <v>12</v>
      </c>
      <c r="B182" s="18" t="s">
        <v>320</v>
      </c>
      <c r="C182" s="20">
        <v>701484822.07</v>
      </c>
      <c r="D182" s="20">
        <v>461218852.38</v>
      </c>
      <c r="E182" s="19">
        <f>C182-D182</f>
        <v>240265969.69000006</v>
      </c>
      <c r="F182" s="16">
        <f>D182/C182</f>
        <v>0.6574894251011688</v>
      </c>
    </row>
  </sheetData>
  <sheetProtection/>
  <mergeCells count="2">
    <mergeCell ref="A6:F6"/>
    <mergeCell ref="A7:F7"/>
  </mergeCells>
  <printOptions/>
  <pageMargins left="0.7874015748031497" right="0.3937007874015748" top="0.3937007874015748" bottom="0.4724409448818898" header="0.1968503937007874" footer="0.1968503937007874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2017-04-07T06:05:46Z</dcterms:created>
  <dcterms:modified xsi:type="dcterms:W3CDTF">2020-11-09T12:19:45Z</dcterms:modified>
  <cp:category/>
  <cp:version/>
  <cp:contentType/>
  <cp:contentStatus/>
</cp:coreProperties>
</file>