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480" windowHeight="11640"/>
  </bookViews>
  <sheets>
    <sheet name="Клубные" sheetId="4" r:id="rId1"/>
  </sheets>
  <calcPr calcId="125725"/>
</workbook>
</file>

<file path=xl/calcChain.xml><?xml version="1.0" encoding="utf-8"?>
<calcChain xmlns="http://schemas.openxmlformats.org/spreadsheetml/2006/main">
  <c r="G13" i="4"/>
  <c r="G9"/>
  <c r="G11"/>
  <c r="J16"/>
  <c r="G15"/>
  <c r="J18"/>
  <c r="G17"/>
</calcChain>
</file>

<file path=xl/sharedStrings.xml><?xml version="1.0" encoding="utf-8"?>
<sst xmlns="http://schemas.openxmlformats.org/spreadsheetml/2006/main" count="72" uniqueCount="55">
  <si>
    <t>№ п/п</t>
  </si>
  <si>
    <t>Наименование учреждения</t>
  </si>
  <si>
    <t>МБУ КСЦ «Полиметалл» с. Краснореченский</t>
  </si>
  <si>
    <t>МБУ ДК химиков</t>
  </si>
  <si>
    <t>МБУ ДК «Горняк»</t>
  </si>
  <si>
    <t>МБУ «Центр творчества на селе» с. Сержантово</t>
  </si>
  <si>
    <t>МБУ «ЦК и Д «Бриз» с. Рудная Пристань</t>
  </si>
  <si>
    <t>1</t>
  </si>
  <si>
    <t>2</t>
  </si>
  <si>
    <t>3</t>
  </si>
  <si>
    <t>4</t>
  </si>
  <si>
    <t>5</t>
  </si>
  <si>
    <t>План</t>
  </si>
  <si>
    <t>Факт</t>
  </si>
  <si>
    <t>% исполнения</t>
  </si>
  <si>
    <t>Наименование услуги</t>
  </si>
  <si>
    <t xml:space="preserve">Организация культурного досуга на базе учреждений и
организаций культуры, приобщение граждан к культурным ценностям посредством учреждений культуры
</t>
  </si>
  <si>
    <t>Количество посещений</t>
  </si>
  <si>
    <t>10500</t>
  </si>
  <si>
    <t>Обеспечение творческой деятельности граждан через клубные формирования, в том числе обеспечение творческой деятельности посредством организации поддержки творческих коллективов и народных художественных промыслов</t>
  </si>
  <si>
    <t>Наполняемость клубных формирований</t>
  </si>
  <si>
    <t>Работа по организации и проведению культурно-массовых мероприятий силами учреждения</t>
  </si>
  <si>
    <t>Работа по организации деятельности клубных формирований</t>
  </si>
  <si>
    <t>28000</t>
  </si>
  <si>
    <t>15 (в том числе самодеятельного народного творчества -14)</t>
  </si>
  <si>
    <t>157</t>
  </si>
  <si>
    <t>9 (в том числе самодеятельного народного творчества -6)</t>
  </si>
  <si>
    <t>16000</t>
  </si>
  <si>
    <t>10 (в том числе самодеятельного народного творчества-10)</t>
  </si>
  <si>
    <t xml:space="preserve">Организация культурного досуга на базе учреждений и организаций культуры, приобщение граждан к культурным ценностям посредством учреждений культуры
</t>
  </si>
  <si>
    <t>190 (в том числе70- частично платные)</t>
  </si>
  <si>
    <t>247 (в том числе 57- частично платные)</t>
  </si>
  <si>
    <t>350 (в том числе  200- частично платные)</t>
  </si>
  <si>
    <t>326 (в том числе 169- частично платные)</t>
  </si>
  <si>
    <t>414</t>
  </si>
  <si>
    <t>519</t>
  </si>
  <si>
    <t>21 (в том числе самодеятельного народного творчества -13)</t>
  </si>
  <si>
    <t>30 (в том числе самодеятельного народного творчества -17)</t>
  </si>
  <si>
    <t>248</t>
  </si>
  <si>
    <t>298</t>
  </si>
  <si>
    <t>16 (в том числе самодеятельного народного творчества -14)</t>
  </si>
  <si>
    <t>300 (в т.ч. 120- частично платные)</t>
  </si>
  <si>
    <t>368 (в т.ч. 137- частично платные)</t>
  </si>
  <si>
    <t>249</t>
  </si>
  <si>
    <t>266</t>
  </si>
  <si>
    <t>20 (в том числе самодеятельного народного творчества -14)</t>
  </si>
  <si>
    <t>23 (в том числе самодеятельного народного творчества -15)</t>
  </si>
  <si>
    <t>150 (в том числе -20 частично платные)</t>
  </si>
  <si>
    <t>210 (в том числе – 74 частично платные)</t>
  </si>
  <si>
    <t>119</t>
  </si>
  <si>
    <t>120</t>
  </si>
  <si>
    <t>120 (в том числе 25 -частично платные)</t>
  </si>
  <si>
    <t>175 (в том числе 39 -частично платные)</t>
  </si>
  <si>
    <t>148</t>
  </si>
  <si>
    <t>8 (в том числе самодеятельного народного творчества -0)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</si>
</sst>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0" fillId="2" borderId="0" xfId="0" applyFill="1"/>
    <xf numFmtId="49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justify" vertical="top" wrapText="1"/>
    </xf>
    <xf numFmtId="1" fontId="7" fillId="0" borderId="1" xfId="0" applyNumberFormat="1" applyFont="1" applyFill="1" applyBorder="1" applyAlignment="1">
      <alignment horizontal="right" vertical="top" wrapText="1"/>
    </xf>
    <xf numFmtId="9" fontId="7" fillId="0" borderId="1" xfId="0" applyNumberFormat="1" applyFont="1" applyFill="1" applyBorder="1" applyAlignment="1">
      <alignment horizontal="right" vertical="top" wrapText="1"/>
    </xf>
    <xf numFmtId="49" fontId="7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22"/>
  <sheetViews>
    <sheetView tabSelected="1" topLeftCell="B1" workbookViewId="0">
      <selection activeCell="C11" sqref="C11:C12"/>
    </sheetView>
  </sheetViews>
  <sheetFormatPr defaultRowHeight="12.75"/>
  <cols>
    <col min="1" max="1" width="0.7109375" hidden="1" customWidth="1"/>
    <col min="2" max="2" width="4.85546875" style="4" customWidth="1"/>
    <col min="3" max="3" width="15" customWidth="1"/>
    <col min="4" max="4" width="29.42578125" customWidth="1"/>
    <col min="5" max="5" width="5" customWidth="1"/>
    <col min="6" max="6" width="5.42578125" customWidth="1"/>
    <col min="7" max="7" width="5.5703125" customWidth="1"/>
    <col min="8" max="8" width="5" customWidth="1"/>
    <col min="9" max="9" width="4.7109375" customWidth="1"/>
    <col min="10" max="10" width="5.28515625" customWidth="1"/>
    <col min="11" max="11" width="9" customWidth="1"/>
    <col min="12" max="12" width="9.42578125" customWidth="1"/>
    <col min="13" max="13" width="5" customWidth="1"/>
    <col min="14" max="14" width="10.5703125" customWidth="1"/>
    <col min="15" max="15" width="10.28515625" customWidth="1"/>
    <col min="16" max="16" width="6.5703125" customWidth="1"/>
  </cols>
  <sheetData>
    <row r="4" spans="2:16" ht="3" customHeight="1" thickBot="1"/>
    <row r="5" spans="2:16" ht="13.5" hidden="1" thickBot="1"/>
    <row r="6" spans="2:16" ht="13.5" hidden="1" thickBot="1"/>
    <row r="7" spans="2:16" s="2" customFormat="1" ht="72.75" customHeight="1" thickBot="1">
      <c r="B7" s="14" t="s">
        <v>0</v>
      </c>
      <c r="C7" s="16" t="s">
        <v>1</v>
      </c>
      <c r="D7" s="16" t="s">
        <v>15</v>
      </c>
      <c r="E7" s="11" t="s">
        <v>17</v>
      </c>
      <c r="F7" s="12"/>
      <c r="G7" s="13"/>
      <c r="H7" s="11" t="s">
        <v>20</v>
      </c>
      <c r="I7" s="12"/>
      <c r="J7" s="13"/>
      <c r="K7" s="11" t="s">
        <v>21</v>
      </c>
      <c r="L7" s="12"/>
      <c r="M7" s="13"/>
      <c r="N7" s="11" t="s">
        <v>22</v>
      </c>
      <c r="O7" s="12"/>
      <c r="P7" s="13"/>
    </row>
    <row r="8" spans="2:16" s="2" customFormat="1" ht="38.25" customHeight="1" thickBot="1">
      <c r="B8" s="15"/>
      <c r="C8" s="17"/>
      <c r="D8" s="17"/>
      <c r="E8" s="1" t="s">
        <v>12</v>
      </c>
      <c r="F8" s="1" t="s">
        <v>13</v>
      </c>
      <c r="G8" s="1" t="s">
        <v>14</v>
      </c>
      <c r="H8" s="1" t="s">
        <v>12</v>
      </c>
      <c r="I8" s="1" t="s">
        <v>13</v>
      </c>
      <c r="J8" s="1" t="s">
        <v>14</v>
      </c>
      <c r="K8" s="1" t="s">
        <v>12</v>
      </c>
      <c r="L8" s="1" t="s">
        <v>13</v>
      </c>
      <c r="M8" s="1" t="s">
        <v>14</v>
      </c>
      <c r="N8" s="1" t="s">
        <v>12</v>
      </c>
      <c r="O8" s="1" t="s">
        <v>13</v>
      </c>
      <c r="P8" s="1" t="s">
        <v>14</v>
      </c>
    </row>
    <row r="9" spans="2:16" s="5" customFormat="1" ht="62.25" customHeight="1" thickBot="1">
      <c r="B9" s="20" t="s">
        <v>7</v>
      </c>
      <c r="C9" s="18" t="s">
        <v>2</v>
      </c>
      <c r="D9" s="6" t="s">
        <v>29</v>
      </c>
      <c r="E9" s="7" t="s">
        <v>18</v>
      </c>
      <c r="F9" s="7">
        <v>20389</v>
      </c>
      <c r="G9" s="8">
        <f>SUM(F9/E9)</f>
        <v>1.9418095238095239</v>
      </c>
      <c r="H9" s="9"/>
      <c r="I9" s="9"/>
      <c r="J9" s="8"/>
      <c r="K9" s="9" t="s">
        <v>41</v>
      </c>
      <c r="L9" s="9" t="s">
        <v>42</v>
      </c>
      <c r="M9" s="8">
        <v>1.23</v>
      </c>
      <c r="N9" s="9"/>
      <c r="O9" s="9"/>
      <c r="P9" s="8"/>
    </row>
    <row r="10" spans="2:16" s="5" customFormat="1" ht="85.5" customHeight="1" thickBot="1">
      <c r="B10" s="21"/>
      <c r="C10" s="19"/>
      <c r="D10" s="6" t="s">
        <v>19</v>
      </c>
      <c r="E10" s="7"/>
      <c r="F10" s="7"/>
      <c r="G10" s="8"/>
      <c r="H10" s="9" t="s">
        <v>43</v>
      </c>
      <c r="I10" s="9" t="s">
        <v>44</v>
      </c>
      <c r="J10" s="8">
        <v>1.07</v>
      </c>
      <c r="K10" s="9"/>
      <c r="L10" s="9"/>
      <c r="M10" s="8"/>
      <c r="N10" s="9" t="s">
        <v>45</v>
      </c>
      <c r="O10" s="9" t="s">
        <v>46</v>
      </c>
      <c r="P10" s="8">
        <v>1.1499999999999999</v>
      </c>
    </row>
    <row r="11" spans="2:16" s="5" customFormat="1" ht="60.75" customHeight="1" thickBot="1">
      <c r="B11" s="20" t="s">
        <v>8</v>
      </c>
      <c r="C11" s="18" t="s">
        <v>3</v>
      </c>
      <c r="D11" s="6" t="s">
        <v>29</v>
      </c>
      <c r="E11" s="7">
        <v>40000</v>
      </c>
      <c r="F11" s="7">
        <v>34585</v>
      </c>
      <c r="G11" s="10">
        <f>SUM(F11/E11)</f>
        <v>0.86462499999999998</v>
      </c>
      <c r="H11" s="9"/>
      <c r="I11" s="9"/>
      <c r="J11" s="8"/>
      <c r="K11" s="9" t="s">
        <v>32</v>
      </c>
      <c r="L11" s="9" t="s">
        <v>33</v>
      </c>
      <c r="M11" s="8">
        <v>0.93</v>
      </c>
      <c r="N11" s="9"/>
      <c r="O11" s="9"/>
      <c r="P11" s="8"/>
    </row>
    <row r="12" spans="2:16" s="5" customFormat="1" ht="89.25" customHeight="1" thickBot="1">
      <c r="B12" s="21"/>
      <c r="C12" s="19"/>
      <c r="D12" s="6" t="s">
        <v>19</v>
      </c>
      <c r="E12" s="7"/>
      <c r="F12" s="7"/>
      <c r="G12" s="8"/>
      <c r="H12" s="9" t="s">
        <v>34</v>
      </c>
      <c r="I12" s="9" t="s">
        <v>35</v>
      </c>
      <c r="J12" s="8">
        <v>1.25</v>
      </c>
      <c r="K12" s="9"/>
      <c r="L12" s="9"/>
      <c r="M12" s="8"/>
      <c r="N12" s="9" t="s">
        <v>36</v>
      </c>
      <c r="O12" s="9" t="s">
        <v>37</v>
      </c>
      <c r="P12" s="8">
        <v>1.43</v>
      </c>
    </row>
    <row r="13" spans="2:16" s="5" customFormat="1" ht="59.25" customHeight="1" thickBot="1">
      <c r="B13" s="20" t="s">
        <v>9</v>
      </c>
      <c r="C13" s="18" t="s">
        <v>4</v>
      </c>
      <c r="D13" s="6" t="s">
        <v>29</v>
      </c>
      <c r="E13" s="7" t="s">
        <v>23</v>
      </c>
      <c r="F13" s="7">
        <v>22172</v>
      </c>
      <c r="G13" s="8">
        <f>SUM(F13/E13)</f>
        <v>0.79185714285714282</v>
      </c>
      <c r="H13" s="9"/>
      <c r="I13" s="9"/>
      <c r="J13" s="8"/>
      <c r="K13" s="9" t="s">
        <v>30</v>
      </c>
      <c r="L13" s="9" t="s">
        <v>31</v>
      </c>
      <c r="M13" s="8">
        <v>1.3</v>
      </c>
      <c r="N13" s="9"/>
      <c r="O13" s="9"/>
      <c r="P13" s="8"/>
    </row>
    <row r="14" spans="2:16" s="5" customFormat="1" ht="88.5" customHeight="1" thickBot="1">
      <c r="B14" s="21"/>
      <c r="C14" s="19"/>
      <c r="D14" s="6" t="s">
        <v>19</v>
      </c>
      <c r="E14" s="7"/>
      <c r="F14" s="7"/>
      <c r="G14" s="8"/>
      <c r="H14" s="9" t="s">
        <v>38</v>
      </c>
      <c r="I14" s="9" t="s">
        <v>39</v>
      </c>
      <c r="J14" s="8">
        <v>1.2</v>
      </c>
      <c r="K14" s="9"/>
      <c r="L14" s="9"/>
      <c r="M14" s="8"/>
      <c r="N14" s="9" t="s">
        <v>40</v>
      </c>
      <c r="O14" s="9" t="s">
        <v>24</v>
      </c>
      <c r="P14" s="8">
        <v>0.94</v>
      </c>
    </row>
    <row r="15" spans="2:16" s="5" customFormat="1" ht="60" customHeight="1" thickBot="1">
      <c r="B15" s="20" t="s">
        <v>10</v>
      </c>
      <c r="C15" s="18" t="s">
        <v>5</v>
      </c>
      <c r="D15" s="6" t="s">
        <v>16</v>
      </c>
      <c r="E15" s="7">
        <v>8000</v>
      </c>
      <c r="F15" s="7">
        <v>7542</v>
      </c>
      <c r="G15" s="8">
        <f>SUM(F15/E15)</f>
        <v>0.94274999999999998</v>
      </c>
      <c r="H15" s="9"/>
      <c r="I15" s="9"/>
      <c r="J15" s="8"/>
      <c r="K15" s="9" t="s">
        <v>51</v>
      </c>
      <c r="L15" s="9" t="s">
        <v>52</v>
      </c>
      <c r="M15" s="8">
        <v>1.46</v>
      </c>
      <c r="N15" s="9"/>
      <c r="O15" s="9"/>
      <c r="P15" s="8"/>
    </row>
    <row r="16" spans="2:16" s="5" customFormat="1" ht="82.5" customHeight="1" thickBot="1">
      <c r="B16" s="21"/>
      <c r="C16" s="19"/>
      <c r="D16" s="6" t="s">
        <v>19</v>
      </c>
      <c r="E16" s="7"/>
      <c r="F16" s="7"/>
      <c r="G16" s="8"/>
      <c r="H16" s="9" t="s">
        <v>25</v>
      </c>
      <c r="I16" s="9" t="s">
        <v>53</v>
      </c>
      <c r="J16" s="8">
        <f>SUM(I16/H16)</f>
        <v>0.9426751592356688</v>
      </c>
      <c r="K16" s="9"/>
      <c r="L16" s="9"/>
      <c r="M16" s="8"/>
      <c r="N16" s="9" t="s">
        <v>26</v>
      </c>
      <c r="O16" s="9" t="s">
        <v>54</v>
      </c>
      <c r="P16" s="8">
        <v>0.89</v>
      </c>
    </row>
    <row r="17" spans="2:16" s="5" customFormat="1" ht="64.5" customHeight="1" thickBot="1">
      <c r="B17" s="20" t="s">
        <v>11</v>
      </c>
      <c r="C17" s="18" t="s">
        <v>6</v>
      </c>
      <c r="D17" s="6" t="s">
        <v>16</v>
      </c>
      <c r="E17" s="7" t="s">
        <v>27</v>
      </c>
      <c r="F17" s="7">
        <v>16002</v>
      </c>
      <c r="G17" s="8">
        <f>SUM(F17/E17)</f>
        <v>1.0001249999999999</v>
      </c>
      <c r="H17" s="9"/>
      <c r="I17" s="9"/>
      <c r="J17" s="8"/>
      <c r="K17" s="9" t="s">
        <v>47</v>
      </c>
      <c r="L17" s="9" t="s">
        <v>48</v>
      </c>
      <c r="M17" s="8">
        <v>1.4</v>
      </c>
      <c r="N17" s="9"/>
      <c r="O17" s="9"/>
      <c r="P17" s="8"/>
    </row>
    <row r="18" spans="2:16" s="5" customFormat="1" ht="84" customHeight="1" thickBot="1">
      <c r="B18" s="21"/>
      <c r="C18" s="19"/>
      <c r="D18" s="6" t="s">
        <v>19</v>
      </c>
      <c r="E18" s="7"/>
      <c r="F18" s="7"/>
      <c r="G18" s="8"/>
      <c r="H18" s="9" t="s">
        <v>49</v>
      </c>
      <c r="I18" s="9" t="s">
        <v>50</v>
      </c>
      <c r="J18" s="8">
        <f>SUM(I18/H18)</f>
        <v>1.0084033613445378</v>
      </c>
      <c r="K18" s="9"/>
      <c r="L18" s="9"/>
      <c r="M18" s="8"/>
      <c r="N18" s="9" t="s">
        <v>28</v>
      </c>
      <c r="O18" s="9" t="s">
        <v>28</v>
      </c>
      <c r="P18" s="8">
        <v>1</v>
      </c>
    </row>
    <row r="22" spans="2:16">
      <c r="C22" s="3"/>
      <c r="D22" s="3"/>
    </row>
  </sheetData>
  <mergeCells count="17">
    <mergeCell ref="B17:B18"/>
    <mergeCell ref="B15:B16"/>
    <mergeCell ref="B13:B14"/>
    <mergeCell ref="B11:B12"/>
    <mergeCell ref="B9:B10"/>
    <mergeCell ref="N7:P7"/>
    <mergeCell ref="B7:B8"/>
    <mergeCell ref="C7:C8"/>
    <mergeCell ref="D7:D8"/>
    <mergeCell ref="E7:G7"/>
    <mergeCell ref="H7:J7"/>
    <mergeCell ref="K7:M7"/>
    <mergeCell ref="C11:C12"/>
    <mergeCell ref="C13:C14"/>
    <mergeCell ref="C15:C16"/>
    <mergeCell ref="C17:C18"/>
    <mergeCell ref="C9:C10"/>
  </mergeCells>
  <pageMargins left="0" right="0" top="0.74803149606299213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Клубные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RePack by SPecialiST</cp:lastModifiedBy>
  <cp:lastPrinted>2014-03-31T04:23:18Z</cp:lastPrinted>
  <dcterms:created xsi:type="dcterms:W3CDTF">2007-10-25T12:03:14Z</dcterms:created>
  <dcterms:modified xsi:type="dcterms:W3CDTF">2015-03-30T05:36:40Z</dcterms:modified>
</cp:coreProperties>
</file>