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пр.3" sheetId="1" r:id="rId1"/>
  </sheets>
  <definedNames>
    <definedName name="_xlnm.Print_Area" localSheetId="0">'пр.3'!$A$1:$D$37</definedName>
  </definedNames>
  <calcPr fullCalcOnLoad="1"/>
</workbook>
</file>

<file path=xl/sharedStrings.xml><?xml version="1.0" encoding="utf-8"?>
<sst xmlns="http://schemas.openxmlformats.org/spreadsheetml/2006/main" count="64" uniqueCount="64">
  <si>
    <t>тыс.руб.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</si>
  <si>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</si>
  <si>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</si>
  <si>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</si>
  <si>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</si>
  <si>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</si>
  <si>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</si>
  <si>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01 02 00 00 05 0000 710</t>
  </si>
  <si>
    <t xml:space="preserve"> 01 02 00 00 00 0000 800</t>
  </si>
  <si>
    <t xml:space="preserve"> 01 02 00 00 05 0000 810</t>
  </si>
  <si>
    <t xml:space="preserve"> 01 03 00 00 00 0000 000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</si>
  <si>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</si>
  <si>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</si>
  <si>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</si>
  <si>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</si>
  <si>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</si>
  <si>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</si>
  <si>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</si>
  <si>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</si>
  <si>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</si>
  <si>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</si>
  <si>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01 05 02 01 05 0000 510</t>
  </si>
  <si>
    <t xml:space="preserve"> 01 05 00 00 00 0000 600</t>
  </si>
  <si>
    <t xml:space="preserve"> 01 05 02 00 00 0000 600</t>
  </si>
  <si>
    <t xml:space="preserve">Погашение кредитов, предоставленных кредитными организациями в валюте Российской Федерации 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</si>
  <si>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</si>
  <si>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</si>
  <si>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</si>
  <si>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 xml:space="preserve">Получение кредитов от кредитных организаций бюджетами муниципальных районов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</si>
  <si>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</si>
  <si>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</si>
  <si>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</si>
  <si>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муниципальных районов</t>
  </si>
  <si>
    <t xml:space="preserve"> 01 05 02 01 05 0000 610</t>
  </si>
  <si>
    <t xml:space="preserve"> 01 06 00 00 00 0000 000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</si>
  <si>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</si>
  <si>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</si>
  <si>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01 06 05 02 05 0000 640</t>
  </si>
  <si>
    <t xml:space="preserve"> 01 06 05 02 05 0000 540</t>
  </si>
  <si>
    <t>Иные источники внутреннего финансирования дефицитов бюджетов</t>
  </si>
  <si>
    <t xml:space="preserve"> 01 06 01 00 00 0000 000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</si>
  <si>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</si>
  <si>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муниципальных районов</t>
  </si>
  <si>
    <t>Бюджетные кредиты от других бюджетов бюджетной системы Российской Федерации</t>
  </si>
  <si>
    <t xml:space="preserve">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</si>
  <si>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</si>
  <si>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 01 06 01 00 05 0000 630</t>
  </si>
  <si>
    <t xml:space="preserve"> 01 03 01 00 00 0000 800</t>
  </si>
  <si>
    <t>Погашение бюджетами муниципальных районов кредитов  от кредитных организаций  в валюте Российской Федерации.</t>
  </si>
  <si>
    <t xml:space="preserve"> 01 03 01 00 00 0000 700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</si>
  <si>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</si>
  <si>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 бюджетов муниципальных районов в валюте Российской Федерации</t>
  </si>
  <si>
    <t xml:space="preserve"> 01 05 02 01 00 0000 610</t>
  </si>
  <si>
    <t>Приложение № 3</t>
  </si>
  <si>
    <t>к постановлению администрации Сусуманского района</t>
  </si>
  <si>
    <t>Уточненный план на 2015 г.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</si>
  <si>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(бюджетные кредиты,полученные по соглашениям с Министереством Финансов Магаданской области)</t>
  </si>
  <si>
    <t xml:space="preserve"> 01 03 01 00 05 0001 710</t>
  </si>
  <si>
    <t xml:space="preserve"> 01 03 01 00 05 0001 810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</si>
  <si>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(бюджетные кредиты,полученные по соглашениям с Министереством Финансов Магаданской области)</t>
  </si>
  <si>
    <t>Исполнено на 01.07.2015 г.</t>
  </si>
  <si>
    <t>Исполнение по источникам внутреннего финансирования дефицита бюджета муниципального образования"Сусуманский район"                                                                                              за I полугодие  2015 года.</t>
  </si>
  <si>
    <t xml:space="preserve">    "Об утверждении бюджетной отчетности муниципального образования "Сусуманский район" за I полугодие 2015 года" </t>
  </si>
  <si>
    <t xml:space="preserve">от  21.07.2015 г. № 297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</si>
</sst>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#,##0.00_ ;\-#,##0.00\ "/>
    <numFmt numFmtId="172" formatCode="#,##0.0_ ;\-#,##0.0\ "/>
    <numFmt numFmtId="173" formatCode="0.00000"/>
    <numFmt numFmtId="174" formatCode="0.0000"/>
    <numFmt numFmtId="175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169" fontId="4" fillId="0" borderId="11" xfId="0" applyNumberFormat="1" applyFont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2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2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21.75390625" style="1" customWidth="1"/>
    <col min="2" max="2" width="57.875" style="1" customWidth="1"/>
    <col min="3" max="3" width="15.125" style="1" customWidth="1"/>
    <col min="4" max="4" width="12.625" style="1" customWidth="1"/>
    <col min="5" max="16384" width="9.125" style="1" customWidth="1"/>
  </cols>
  <sheetData>
    <row r="1" spans="1:4" s="15" customFormat="1" ht="12.75">
      <c r="A1" s="21" t="s">
        <v>53</v>
      </c>
      <c r="B1" s="21"/>
      <c r="C1" s="21"/>
      <c r="D1" s="21"/>
    </row>
    <row r="2" spans="1:4" ht="12.75">
      <c r="A2" s="20" t="s">
        <v>54</v>
      </c>
      <c r="B2" s="20"/>
      <c r="C2" s="20"/>
      <c r="D2" s="20"/>
    </row>
    <row r="3" spans="1:8" ht="12.75" customHeight="1">
      <c r="A3" s="22" t="s">
        <v>62</v>
      </c>
      <c r="B3" s="22"/>
      <c r="C3" s="22"/>
      <c r="D3" s="22"/>
      <c r="E3" s="18"/>
      <c r="F3" s="18"/>
      <c r="G3" s="18"/>
      <c r="H3" s="18"/>
    </row>
    <row r="4" spans="1:4" ht="12.75">
      <c r="A4" s="20" t="s">
        <v>63</v>
      </c>
      <c r="B4" s="20"/>
      <c r="C4" s="20"/>
      <c r="D4" s="20"/>
    </row>
    <row r="5" spans="1:4" ht="12.75">
      <c r="A5" s="17"/>
      <c r="B5" s="17"/>
      <c r="C5" s="17"/>
      <c r="D5" s="17"/>
    </row>
    <row r="6" spans="1:4" ht="27.75" customHeight="1">
      <c r="A6" s="19" t="s">
        <v>61</v>
      </c>
      <c r="B6" s="19"/>
      <c r="C6" s="19"/>
      <c r="D6" s="19"/>
    </row>
    <row r="7" ht="12.75">
      <c r="D7" s="1" t="s">
        <v>0</v>
      </c>
    </row>
    <row r="8" spans="1:4" ht="62.25" customHeight="1">
      <c r="A8" s="7" t="s">
        <v>11</v>
      </c>
      <c r="B8" s="7" t="s">
        <v>12</v>
      </c>
      <c r="C8" s="16" t="s">
        <v>55</v>
      </c>
      <c r="D8" s="16" t="s">
        <v>60</v>
      </c>
    </row>
    <row r="9" spans="1:4" ht="25.5">
      <c r="A9" s="3" t="s">
        <v>4</v>
      </c>
      <c r="B9" s="3" t="s">
        <v>26</v>
      </c>
      <c r="C9" s="8">
        <f>C10+C20+C15+C29</f>
        <v>12720.100000000093</v>
      </c>
      <c r="D9" s="8">
        <f>D10+D20+D15+D29</f>
        <v>-8727.199999999953</v>
      </c>
    </row>
    <row r="10" spans="1:4" ht="12.75">
      <c r="A10" s="4" t="s">
        <v>5</v>
      </c>
      <c r="B10" s="3" t="s">
        <v>25</v>
      </c>
      <c r="C10" s="8">
        <f>C11-C13</f>
        <v>0</v>
      </c>
      <c r="D10" s="8">
        <f>D11-D13</f>
        <v>0</v>
      </c>
    </row>
    <row r="11" spans="1:4" ht="25.5">
      <c r="A11" s="4" t="s">
        <v>6</v>
      </c>
      <c r="B11" s="4" t="s">
        <v>27</v>
      </c>
      <c r="C11" s="9">
        <f>C12</f>
        <v>0</v>
      </c>
      <c r="D11" s="9">
        <f>D12</f>
        <v>0</v>
      </c>
    </row>
    <row r="12" spans="1:4" ht="25.5">
      <c r="A12" s="4" t="s">
        <v>7</v>
      </c>
      <c r="B12" s="4" t="s">
        <v>28</v>
      </c>
      <c r="C12" s="9">
        <v>0</v>
      </c>
      <c r="D12" s="9">
        <v>0</v>
      </c>
    </row>
    <row r="13" spans="1:4" ht="25.5">
      <c r="A13" s="4" t="s">
        <v>8</v>
      </c>
      <c r="B13" s="4" t="s">
        <v>24</v>
      </c>
      <c r="C13" s="9">
        <f>C14</f>
        <v>0</v>
      </c>
      <c r="D13" s="9">
        <f>D14</f>
        <v>0</v>
      </c>
    </row>
    <row r="14" spans="1:4" ht="25.5">
      <c r="A14" s="4" t="s">
        <v>9</v>
      </c>
      <c r="B14" s="4" t="s">
        <v>48</v>
      </c>
      <c r="C14" s="9">
        <v>0</v>
      </c>
      <c r="D14" s="9">
        <v>0</v>
      </c>
    </row>
    <row r="15" spans="1:4" ht="25.5" customHeight="1">
      <c r="A15" s="6" t="s">
        <v>10</v>
      </c>
      <c r="B15" s="6" t="s">
        <v>43</v>
      </c>
      <c r="C15" s="11">
        <f>C16-C18</f>
        <v>-20500</v>
      </c>
      <c r="D15" s="11">
        <f>D16-D18</f>
        <v>5000</v>
      </c>
    </row>
    <row r="16" spans="1:4" ht="25.5">
      <c r="A16" s="5" t="s">
        <v>49</v>
      </c>
      <c r="B16" s="5" t="s">
        <v>29</v>
      </c>
      <c r="C16" s="10">
        <f>C17</f>
        <v>20000</v>
      </c>
      <c r="D16" s="10">
        <f>D17</f>
        <v>5000</v>
      </c>
    </row>
    <row r="17" spans="1:4" ht="51">
      <c r="A17" s="5" t="s">
        <v>57</v>
      </c>
      <c r="B17" s="5" t="s">
        <v>56</v>
      </c>
      <c r="C17" s="10">
        <v>20000</v>
      </c>
      <c r="D17" s="10">
        <v>5000</v>
      </c>
    </row>
    <row r="18" spans="1:4" ht="38.25">
      <c r="A18" s="5" t="s">
        <v>47</v>
      </c>
      <c r="B18" s="5" t="s">
        <v>30</v>
      </c>
      <c r="C18" s="10">
        <f>C19</f>
        <v>40500</v>
      </c>
      <c r="D18" s="10">
        <f>D19</f>
        <v>0</v>
      </c>
    </row>
    <row r="19" spans="1:4" ht="51">
      <c r="A19" s="5" t="s">
        <v>58</v>
      </c>
      <c r="B19" s="5" t="s">
        <v>59</v>
      </c>
      <c r="C19" s="10">
        <v>40500</v>
      </c>
      <c r="D19" s="10"/>
    </row>
    <row r="20" spans="1:4" ht="12.75">
      <c r="A20" s="6" t="s">
        <v>17</v>
      </c>
      <c r="B20" s="6" t="s">
        <v>31</v>
      </c>
      <c r="C20" s="11">
        <f>C25-C21</f>
        <v>14875.100000000093</v>
      </c>
      <c r="D20" s="11">
        <f>D25-D21</f>
        <v>-13727.199999999953</v>
      </c>
    </row>
    <row r="21" spans="1:4" ht="12.75">
      <c r="A21" s="5" t="s">
        <v>18</v>
      </c>
      <c r="B21" s="5" t="s">
        <v>1</v>
      </c>
      <c r="C21" s="10">
        <f aca="true" t="shared" si="0" ref="C21:D23">C22</f>
        <v>557297.2</v>
      </c>
      <c r="D21" s="10">
        <f t="shared" si="0"/>
        <v>299825.1</v>
      </c>
    </row>
    <row r="22" spans="1:4" ht="12.75">
      <c r="A22" s="5" t="s">
        <v>19</v>
      </c>
      <c r="B22" s="5" t="s">
        <v>2</v>
      </c>
      <c r="C22" s="10">
        <f t="shared" si="0"/>
        <v>557297.2</v>
      </c>
      <c r="D22" s="10">
        <f t="shared" si="0"/>
        <v>299825.1</v>
      </c>
    </row>
    <row r="23" spans="1:4" ht="12.75">
      <c r="A23" s="5" t="s">
        <v>20</v>
      </c>
      <c r="B23" s="5" t="s">
        <v>3</v>
      </c>
      <c r="C23" s="10">
        <f t="shared" si="0"/>
        <v>557297.2</v>
      </c>
      <c r="D23" s="10">
        <f t="shared" si="0"/>
        <v>299825.1</v>
      </c>
    </row>
    <row r="24" spans="1:4" ht="25.5">
      <c r="A24" s="5" t="s">
        <v>21</v>
      </c>
      <c r="B24" s="5" t="s">
        <v>32</v>
      </c>
      <c r="C24" s="10">
        <f>513952.2+C12+C17+C35+C31</f>
        <v>557297.2</v>
      </c>
      <c r="D24" s="10">
        <v>299825.1</v>
      </c>
    </row>
    <row r="25" spans="1:4" ht="12.75">
      <c r="A25" s="5" t="s">
        <v>22</v>
      </c>
      <c r="B25" s="5" t="s">
        <v>13</v>
      </c>
      <c r="C25" s="10">
        <f aca="true" t="shared" si="1" ref="C25:D27">C26</f>
        <v>572172.3</v>
      </c>
      <c r="D25" s="10">
        <f t="shared" si="1"/>
        <v>286097.9</v>
      </c>
    </row>
    <row r="26" spans="1:4" ht="12.75">
      <c r="A26" s="5" t="s">
        <v>23</v>
      </c>
      <c r="B26" s="5" t="s">
        <v>14</v>
      </c>
      <c r="C26" s="10">
        <f t="shared" si="1"/>
        <v>572172.3</v>
      </c>
      <c r="D26" s="10">
        <f t="shared" si="1"/>
        <v>286097.9</v>
      </c>
    </row>
    <row r="27" spans="1:4" ht="12.75">
      <c r="A27" s="5" t="s">
        <v>52</v>
      </c>
      <c r="B27" s="5" t="s">
        <v>15</v>
      </c>
      <c r="C27" s="10">
        <f t="shared" si="1"/>
        <v>572172.3</v>
      </c>
      <c r="D27" s="10">
        <f t="shared" si="1"/>
        <v>286097.9</v>
      </c>
    </row>
    <row r="28" spans="1:4" ht="25.5">
      <c r="A28" s="5" t="s">
        <v>33</v>
      </c>
      <c r="B28" s="5" t="s">
        <v>16</v>
      </c>
      <c r="C28" s="10">
        <v>572172.3</v>
      </c>
      <c r="D28" s="10">
        <v>286097.9</v>
      </c>
    </row>
    <row r="29" spans="1:4" ht="25.5">
      <c r="A29" s="6" t="s">
        <v>34</v>
      </c>
      <c r="B29" s="6" t="s">
        <v>39</v>
      </c>
      <c r="C29" s="11">
        <f>C33+C30</f>
        <v>18345</v>
      </c>
      <c r="D29" s="11">
        <f>D33+D30</f>
        <v>0</v>
      </c>
    </row>
    <row r="30" spans="1:4" ht="25.5">
      <c r="A30" s="5" t="s">
        <v>40</v>
      </c>
      <c r="B30" s="5" t="s">
        <v>41</v>
      </c>
      <c r="C30" s="10">
        <f>C32</f>
        <v>20</v>
      </c>
      <c r="D30" s="10">
        <f>D32</f>
        <v>0</v>
      </c>
    </row>
    <row r="31" spans="1:4" ht="25.5">
      <c r="A31" s="5" t="s">
        <v>44</v>
      </c>
      <c r="B31" s="5" t="s">
        <v>45</v>
      </c>
      <c r="C31" s="10">
        <f>C32</f>
        <v>20</v>
      </c>
      <c r="D31" s="10">
        <f>D32</f>
        <v>0</v>
      </c>
    </row>
    <row r="32" spans="1:4" ht="25.5">
      <c r="A32" s="5" t="s">
        <v>46</v>
      </c>
      <c r="B32" s="5" t="s">
        <v>42</v>
      </c>
      <c r="C32" s="10">
        <v>20</v>
      </c>
      <c r="D32" s="10"/>
    </row>
    <row r="33" spans="1:4" ht="25.5">
      <c r="A33" s="5" t="s">
        <v>35</v>
      </c>
      <c r="B33" s="12" t="s">
        <v>36</v>
      </c>
      <c r="C33" s="13">
        <f>C34+C35</f>
        <v>18325</v>
      </c>
      <c r="D33" s="13">
        <f>D34+D35</f>
        <v>0</v>
      </c>
    </row>
    <row r="34" spans="1:4" ht="38.25">
      <c r="A34" s="5" t="s">
        <v>38</v>
      </c>
      <c r="B34" s="2" t="s">
        <v>50</v>
      </c>
      <c r="C34" s="13">
        <v>-5000</v>
      </c>
      <c r="D34" s="13"/>
    </row>
    <row r="35" spans="1:4" ht="38.25">
      <c r="A35" s="5" t="s">
        <v>37</v>
      </c>
      <c r="B35" s="2" t="s">
        <v>51</v>
      </c>
      <c r="C35" s="13">
        <v>23325</v>
      </c>
      <c r="D35" s="13"/>
    </row>
    <row r="36" s="14" customFormat="1" ht="12.75"/>
    <row r="37" s="14" customFormat="1" ht="12.75"/>
    <row r="38" s="14" customFormat="1" ht="12.75"/>
    <row r="39" s="14" customFormat="1" ht="12.75"/>
  </sheetData>
  <sheetProtection/>
  <mergeCells count="5">
    <mergeCell ref="A6:D6"/>
    <mergeCell ref="A2:D2"/>
    <mergeCell ref="A1:D1"/>
    <mergeCell ref="A4:D4"/>
    <mergeCell ref="A3:D3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Романенко</cp:lastModifiedBy>
  <cp:lastPrinted>2015-04-20T00:53:33Z</cp:lastPrinted>
  <dcterms:created xsi:type="dcterms:W3CDTF">2004-12-28T06:12:23Z</dcterms:created>
  <dcterms:modified xsi:type="dcterms:W3CDTF">2015-07-21T03:35:53Z</dcterms:modified>
  <cp:category/>
  <cp:version/>
  <cp:contentType/>
  <cp:contentStatus/>
</cp:coreProperties>
</file>