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535" firstSheet="1" activeTab="1"/>
  </bookViews>
  <sheets>
    <sheet name="Приложение№ 3" sheetId="1" r:id="rId1"/>
    <sheet name="Приложение № 2" sheetId="2" r:id="rId2"/>
  </sheets>
  <definedNames>
    <definedName name="sub_111486" localSheetId="1">'Приложение № 2'!#REF!</definedName>
    <definedName name="sub_111546" localSheetId="1">'Приложение № 2'!#REF!</definedName>
    <definedName name="_xlnm.Print_Area" localSheetId="1">'Приложение № 2'!$A$1:$E$40</definedName>
  </definedNames>
  <calcPr fullCalcOnLoad="1"/>
</workbook>
</file>

<file path=xl/sharedStrings.xml><?xml version="1.0" encoding="utf-8"?>
<sst xmlns="http://schemas.openxmlformats.org/spreadsheetml/2006/main" count="152" uniqueCount="127">
  <si>
    <t>2</t>
  </si>
  <si>
    <t>Комитет по финансам администрации Сусуманского района</t>
  </si>
  <si>
    <t>администратора</t>
  </si>
  <si>
    <t>Код бюджетной классификации Российской Федерации</t>
  </si>
  <si>
    <t xml:space="preserve">к решению Собрания представителей Сусуманского района </t>
  </si>
  <si>
    <t>" О бюджете муниципального образования " Сусуманский район" на 2008 год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</si>
  <si>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</si>
  <si>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</si>
  <si>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Получение кредитов от кредитных организаций  в валюте Российской Федерации </t>
  </si>
  <si>
    <t xml:space="preserve">Получение кредитов от кредитных организаций бюджетами муниципальных районов в валюте Российской Федерации </t>
  </si>
  <si>
    <t xml:space="preserve">Погашение кредитов, предоставленными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</si>
  <si>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</si>
  <si>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</si>
  <si>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</si>
  <si>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полученные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</si>
  <si>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</si>
  <si>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</si>
  <si>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</si>
  <si>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</si>
  <si>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</si>
  <si>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</si>
  <si>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</si>
  <si>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</si>
  <si>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</si>
  <si>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</si>
  <si>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 xml:space="preserve">  01 00 00 00 00  0000 000</t>
  </si>
  <si>
    <t xml:space="preserve"> 01 02 00 00 00 0000 000</t>
  </si>
  <si>
    <t xml:space="preserve"> 01 02 00 00 00 0000 700</t>
  </si>
  <si>
    <t xml:space="preserve"> 01 02 00 00 05 0000 710</t>
  </si>
  <si>
    <t xml:space="preserve"> 01 02 00 00 00 0000 800</t>
  </si>
  <si>
    <t xml:space="preserve"> 01 02 00 00 05 0000 810</t>
  </si>
  <si>
    <t xml:space="preserve"> 01 03 00 00 00 0000 000</t>
  </si>
  <si>
    <t xml:space="preserve"> 01 03 00 00 00 0000 700</t>
  </si>
  <si>
    <t xml:space="preserve"> 01 03 00 00 05 0000 710</t>
  </si>
  <si>
    <t xml:space="preserve"> 01 03 00 00 00 0000 800</t>
  </si>
  <si>
    <t xml:space="preserve"> 01 03 00 00 05 0000 800</t>
  </si>
  <si>
    <t xml:space="preserve"> 01 03 00 00 05 0000 810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</si>
  <si>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</si>
  <si>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</si>
  <si>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</si>
  <si>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</si>
  <si>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01 05 02 01 05 0000 510</t>
  </si>
  <si>
    <t xml:space="preserve"> 01 05 00 00 00 0000 600</t>
  </si>
  <si>
    <t xml:space="preserve"> 01 05 02 00 00 0000 600</t>
  </si>
  <si>
    <t xml:space="preserve"> 01 05 02 01 00 0000 600</t>
  </si>
  <si>
    <t xml:space="preserve"> 01 05 02 01 05 0000 600</t>
  </si>
  <si>
    <t>Бюджетные кредиты от других бюджетов бюджетной системы Российской Федерации</t>
  </si>
  <si>
    <t>Перечень главных администраторов источников внутреннего финансирования дефицита бюджета муниципального образования " Сусуманский район" на 2008 год</t>
  </si>
  <si>
    <t xml:space="preserve">источников внутреннего финансирования дефицита </t>
  </si>
  <si>
    <t xml:space="preserve">Наименование </t>
  </si>
  <si>
    <t xml:space="preserve">Приложение № 2 </t>
  </si>
  <si>
    <t>Приложение №3</t>
  </si>
  <si>
    <t>Погашение  бюджетами муниципальных районов кредитов от кредитных организаций   в валюте Российской Федерации</t>
  </si>
  <si>
    <t xml:space="preserve">От 24 декабря  2007 г   № 271              </t>
  </si>
  <si>
    <t>к решению Собрания представителей Сусуманского городского округа</t>
  </si>
  <si>
    <t>Главный администратор доходов местного бюджета</t>
  </si>
  <si>
    <t>код</t>
  </si>
  <si>
    <t>наименование</t>
  </si>
  <si>
    <t xml:space="preserve">код доходов </t>
  </si>
  <si>
    <t>наименование кода поступлений в местный бюджет</t>
  </si>
  <si>
    <t>Сумма</t>
  </si>
  <si>
    <t>тыс. рублей</t>
  </si>
  <si>
    <t>"О бюджете муниципального образования "Сусуманский городской округ" на 2020 год и плановый прериод 2021 и 2022 годов".</t>
  </si>
  <si>
    <t>2020 год</t>
  </si>
  <si>
    <t xml:space="preserve">Поступление доходов в  бюджет муниципального образования "Сусуманский городской округ" в 2020 году по кодам классификации доходов бюджетов в части доходов, зачисляемых в местный бюджет  в пределах компетенции главных администраторов доходов местного бюджета </t>
  </si>
  <si>
    <t>2 02 15001 04 0000 150</t>
  </si>
  <si>
    <t>2 02 29999 04 0000 150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</si>
  <si>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2020 год</t>
  </si>
  <si>
    <t>Субсидии бюджетам городских округов на реализацию мероприятий подпрограммы "Развитие   библиотечного дела Магаданской области"  государственной программы Магаданской области "Развитие  культуры  и туризма Магаданской области"  на 2020 год</t>
  </si>
  <si>
    <t>Субсидии 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</si>
  <si>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</si>
  <si>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области» государственной программы Магаданской области «Развитие сельского хозяйства Магаданской области» на 2020 год</t>
  </si>
  <si>
    <t>2 02 30024 04 0000 150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</si>
  <si>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</si>
  <si>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2020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</si>
  <si>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</si>
  <si>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на 2020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</si>
  <si>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</si>
  <si>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</si>
  <si>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Субвенции бюджетам городских округов на осуществление государственных полномочий  Магаданской области по организации мероприятий при осуществлении деятельности по обращению с животными без владельцев в 2020 году</t>
  </si>
  <si>
    <t>2 02 35118 04 0000 150</t>
  </si>
  <si>
    <t>2 02 35930 04 0000 150</t>
  </si>
  <si>
    <t>2 02 49999 04 0000 150</t>
  </si>
  <si>
    <t>Комитет по финансам администрации Сусуманского городского округа</t>
  </si>
  <si>
    <t>Администрации Сусуманского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</si>
  <si>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</si>
  <si>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</si>
  <si>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</si>
  <si>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</si>
  <si>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</si>
  <si>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</si>
  <si>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области"на 2020 год</t>
  </si>
  <si>
    <t xml:space="preserve"> 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</si>
  <si>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>Субсидии бюджетам городских округов на реализацию мероприятий по поддержке граждан и их объединений, участвующих в охране общественного порядка в рамках государственной программы Магаданской области "Обеспечение безопасности, профилактика правонарушений и противодействие незаконному обороту наркотических средств в Магаданской области" на 2018-2024 годы"на 2020 год</t>
  </si>
  <si>
    <t xml:space="preserve"> 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</si>
  <si>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</si>
  <si>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2020 год</t>
  </si>
  <si>
    <t>2 02 35469 04 0000 150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</si>
  <si>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</si>
  <si>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на 2020 год</t>
  </si>
  <si>
    <t>Субвенции бюджетам городских округов на государственную регистрацию актов гражданского состояния на 2020 год</t>
  </si>
  <si>
    <t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2020 год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</si>
  <si>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 xml:space="preserve"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2020 год в рамках подпрограммы "Оказание государственных услуг в сфере культуры и отраслевого образования Магаданской области"  государственной программы Магаданской области "Развитие культуры и туризма  Магаданской области" </t>
  </si>
  <si>
    <t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2020 год в рамках подпрограммы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</si>
  <si>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724</t>
  </si>
  <si>
    <t>Комитет по управлению муниципальным имуществом администрации Сусуманского городского округа</t>
  </si>
  <si>
    <t>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</si>
  <si>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</si>
  <si>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1 11 05074 04 000 120</t>
  </si>
  <si>
    <t>Доходы от сдачи в аренду имущества, составляющего казну городских округов (за исключением земельных участков)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</si>
  <si>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</si>
  <si>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</si>
  <si>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727</t>
  </si>
  <si>
    <t>Управление городского хозяйства и жизнеобеспечения территории администрации Сусуманского городского округа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</si>
  <si>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</si>
  <si>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</si>
  <si>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ВСЕГО: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</si>
  <si>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 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</si>
  <si>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области"</t>
  </si>
  <si>
    <t>Итого: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</si>
  <si>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</si>
  <si>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</si>
  <si>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</si>
  <si>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</si>
  <si>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  на 2020 год</t>
  </si>
  <si>
    <t>Дотации бюджетам городских округов на выравнивание бюджетной обеспеченности из бюджета субъекта Российской Федерации</t>
  </si>
  <si>
    <t>от  24.12.2019 г. №  325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</si>
</sst>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_ ;\-#,##0.0\ "/>
  </numFmts>
  <fonts count="56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0" xfId="0" applyNumberFormat="1" applyFont="1" applyBorder="1" applyAlignment="1">
      <alignment vertical="center" wrapText="1"/>
    </xf>
    <xf numFmtId="49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49" fontId="9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49" fontId="10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2" borderId="1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32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/>
    </xf>
    <xf numFmtId="0" fontId="54" fillId="33" borderId="11" xfId="0" applyNumberFormat="1" applyFont="1" applyFill="1" applyBorder="1" applyAlignment="1">
      <alignment wrapText="1"/>
    </xf>
    <xf numFmtId="0" fontId="54" fillId="33" borderId="11" xfId="0" applyNumberFormat="1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justify" vertical="center" wrapText="1"/>
    </xf>
    <xf numFmtId="0" fontId="54" fillId="0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32" borderId="11" xfId="0" applyFill="1" applyBorder="1" applyAlignment="1">
      <alignment/>
    </xf>
    <xf numFmtId="49" fontId="10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/>
    </xf>
    <xf numFmtId="0" fontId="11" fillId="32" borderId="11" xfId="0" applyNumberFormat="1" applyFont="1" applyFill="1" applyBorder="1" applyAlignment="1">
      <alignment vertical="center" wrapText="1"/>
    </xf>
    <xf numFmtId="0" fontId="11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49" fontId="9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78" fontId="54" fillId="33" borderId="11" xfId="60" applyNumberFormat="1" applyFont="1" applyFill="1" applyBorder="1" applyAlignment="1">
      <alignment horizontal="right" vertical="center" wrapText="1"/>
    </xf>
    <xf numFmtId="178" fontId="54" fillId="0" borderId="11" xfId="60" applyNumberFormat="1" applyFont="1" applyFill="1" applyBorder="1" applyAlignment="1">
      <alignment horizontal="right" vertical="center" wrapText="1"/>
    </xf>
    <xf numFmtId="178" fontId="54" fillId="33" borderId="11" xfId="60" applyNumberFormat="1" applyFont="1" applyFill="1" applyBorder="1" applyAlignment="1">
      <alignment horizontal="right" wrapText="1"/>
    </xf>
    <xf numFmtId="178" fontId="55" fillId="33" borderId="11" xfId="60" applyNumberFormat="1" applyFont="1" applyFill="1" applyBorder="1" applyAlignment="1">
      <alignment horizontal="right" vertical="center" wrapText="1"/>
    </xf>
    <xf numFmtId="178" fontId="13" fillId="0" borderId="11" xfId="60" applyNumberFormat="1" applyFont="1" applyBorder="1" applyAlignment="1">
      <alignment horizontal="right" vertical="center" wrapText="1"/>
    </xf>
    <xf numFmtId="178" fontId="13" fillId="0" borderId="11" xfId="60" applyNumberFormat="1" applyFont="1" applyBorder="1" applyAlignment="1">
      <alignment horizontal="right" wrapText="1"/>
    </xf>
    <xf numFmtId="178" fontId="16" fillId="0" borderId="11" xfId="60" applyNumberFormat="1" applyFont="1" applyBorder="1" applyAlignment="1">
      <alignment horizontal="right" wrapText="1"/>
    </xf>
    <xf numFmtId="178" fontId="17" fillId="0" borderId="11" xfId="6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178" fontId="14" fillId="33" borderId="11" xfId="60" applyNumberFormat="1" applyFont="1" applyFill="1" applyBorder="1" applyAlignment="1">
      <alignment horizontal="right" vertical="center"/>
    </xf>
    <xf numFmtId="178" fontId="15" fillId="33" borderId="11" xfId="60" applyNumberFormat="1" applyFont="1" applyFill="1" applyBorder="1" applyAlignment="1">
      <alignment horizontal="right" vertical="center"/>
    </xf>
    <xf numFmtId="178" fontId="13" fillId="33" borderId="11" xfId="60" applyNumberFormat="1" applyFont="1" applyFill="1" applyBorder="1" applyAlignment="1">
      <alignment horizontal="right" wrapText="1"/>
    </xf>
    <xf numFmtId="178" fontId="16" fillId="33" borderId="11" xfId="6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9" fillId="32" borderId="21" xfId="0" applyFont="1" applyFill="1" applyBorder="1" applyAlignment="1" applyProtection="1">
      <alignment horizontal="right" wrapText="1"/>
      <protection locked="0"/>
    </xf>
    <xf numFmtId="0" fontId="9" fillId="32" borderId="0" xfId="0" applyFont="1" applyFill="1" applyBorder="1" applyAlignment="1" applyProtection="1">
      <alignment horizontal="center" wrapText="1"/>
      <protection locked="0"/>
    </xf>
    <xf numFmtId="0" fontId="8" fillId="32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A2" sqref="A2:D32"/>
    </sheetView>
  </sheetViews>
  <sheetFormatPr defaultColWidth="9.00390625" defaultRowHeight="12.75"/>
  <cols>
    <col min="2" max="2" width="35.375" style="0" customWidth="1"/>
    <col min="3" max="3" width="55.00390625" style="0" customWidth="1"/>
  </cols>
  <sheetData>
    <row r="1" spans="1:3" ht="12.75">
      <c r="A1" s="86"/>
      <c r="B1" s="86"/>
      <c r="C1" s="86"/>
    </row>
    <row r="2" spans="1:6" ht="15.75" customHeight="1">
      <c r="A2" s="87" t="s">
        <v>51</v>
      </c>
      <c r="B2" s="87"/>
      <c r="C2" s="87"/>
      <c r="D2" s="87"/>
      <c r="E2" s="17"/>
      <c r="F2" s="17"/>
    </row>
    <row r="3" spans="1:6" ht="15.75" customHeight="1">
      <c r="A3" s="87" t="s">
        <v>4</v>
      </c>
      <c r="B3" s="87"/>
      <c r="C3" s="87"/>
      <c r="D3" s="87"/>
      <c r="E3" s="17"/>
      <c r="F3" s="17"/>
    </row>
    <row r="4" spans="1:6" ht="15.75" customHeight="1" hidden="1">
      <c r="A4" s="87" t="s">
        <v>5</v>
      </c>
      <c r="B4" s="87"/>
      <c r="C4" s="87"/>
      <c r="D4" s="87"/>
      <c r="E4" s="17"/>
      <c r="F4" s="17"/>
    </row>
    <row r="5" spans="1:6" ht="15.75">
      <c r="A5" s="85" t="s">
        <v>53</v>
      </c>
      <c r="B5" s="85"/>
      <c r="C5" s="85"/>
      <c r="D5" s="85"/>
      <c r="E5" s="20"/>
      <c r="F5" s="20"/>
    </row>
    <row r="6" spans="1:6" ht="39.75" customHeight="1">
      <c r="A6" s="93" t="s">
        <v>47</v>
      </c>
      <c r="B6" s="93"/>
      <c r="C6" s="93"/>
      <c r="D6" s="93"/>
      <c r="E6" s="19"/>
      <c r="F6" s="19"/>
    </row>
    <row r="8" ht="13.5" thickBot="1"/>
    <row r="9" spans="1:3" ht="28.5" customHeight="1" thickBot="1">
      <c r="A9" s="89" t="s">
        <v>3</v>
      </c>
      <c r="B9" s="90"/>
      <c r="C9" s="91" t="s">
        <v>49</v>
      </c>
    </row>
    <row r="10" spans="1:3" ht="40.5" customHeight="1" thickBot="1">
      <c r="A10" s="15" t="s">
        <v>2</v>
      </c>
      <c r="B10" s="11" t="s">
        <v>48</v>
      </c>
      <c r="C10" s="92"/>
    </row>
    <row r="11" spans="1:3" s="13" customFormat="1" ht="28.5" customHeight="1" thickBot="1">
      <c r="A11" s="18">
        <v>709</v>
      </c>
      <c r="B11" s="14"/>
      <c r="C11" s="16" t="s">
        <v>1</v>
      </c>
    </row>
    <row r="12" spans="1:3" ht="27" customHeight="1">
      <c r="A12" s="12">
        <v>709</v>
      </c>
      <c r="B12" s="23" t="s">
        <v>25</v>
      </c>
      <c r="C12" s="4" t="s">
        <v>6</v>
      </c>
    </row>
    <row r="13" spans="1:3" ht="25.5" customHeight="1">
      <c r="A13" s="12">
        <v>709</v>
      </c>
      <c r="B13" s="24" t="s">
        <v>26</v>
      </c>
      <c r="C13" s="4" t="s">
        <v>7</v>
      </c>
    </row>
    <row r="14" spans="1:3" ht="24.75" customHeight="1">
      <c r="A14" s="12">
        <v>709</v>
      </c>
      <c r="B14" s="24" t="s">
        <v>27</v>
      </c>
      <c r="C14" s="5" t="s">
        <v>8</v>
      </c>
    </row>
    <row r="15" spans="1:3" ht="30.75" customHeight="1">
      <c r="A15" s="12">
        <v>709</v>
      </c>
      <c r="B15" s="24" t="s">
        <v>28</v>
      </c>
      <c r="C15" s="26" t="s">
        <v>9</v>
      </c>
    </row>
    <row r="16" spans="1:3" ht="30" customHeight="1">
      <c r="A16" s="12">
        <v>709</v>
      </c>
      <c r="B16" s="24" t="s">
        <v>29</v>
      </c>
      <c r="C16" s="26" t="s">
        <v>10</v>
      </c>
    </row>
    <row r="17" spans="1:3" ht="27" customHeight="1">
      <c r="A17" s="12">
        <v>709</v>
      </c>
      <c r="B17" s="24" t="s">
        <v>30</v>
      </c>
      <c r="C17" s="26" t="s">
        <v>52</v>
      </c>
    </row>
    <row r="18" spans="1:3" ht="25.5">
      <c r="A18" s="12">
        <v>709</v>
      </c>
      <c r="B18" s="25" t="s">
        <v>31</v>
      </c>
      <c r="C18" s="6" t="s">
        <v>46</v>
      </c>
    </row>
    <row r="19" spans="1:3" ht="38.25">
      <c r="A19" s="12">
        <v>709</v>
      </c>
      <c r="B19" s="25" t="s">
        <v>32</v>
      </c>
      <c r="C19" s="6" t="s">
        <v>11</v>
      </c>
    </row>
    <row r="20" spans="1:3" ht="38.25">
      <c r="A20" s="12">
        <v>709</v>
      </c>
      <c r="B20" s="25" t="s">
        <v>33</v>
      </c>
      <c r="C20" s="6" t="s">
        <v>12</v>
      </c>
    </row>
    <row r="21" spans="1:3" ht="38.25">
      <c r="A21" s="12">
        <v>709</v>
      </c>
      <c r="B21" s="25" t="s">
        <v>34</v>
      </c>
      <c r="C21" s="6" t="s">
        <v>13</v>
      </c>
    </row>
    <row r="22" spans="1:3" ht="25.5">
      <c r="A22" s="12">
        <v>709</v>
      </c>
      <c r="B22" s="25" t="s">
        <v>35</v>
      </c>
      <c r="C22" s="6" t="s">
        <v>14</v>
      </c>
    </row>
    <row r="23" spans="1:3" ht="38.25">
      <c r="A23" s="12">
        <v>709</v>
      </c>
      <c r="B23" s="25" t="s">
        <v>36</v>
      </c>
      <c r="C23" s="6" t="s">
        <v>15</v>
      </c>
    </row>
    <row r="24" spans="1:3" ht="25.5">
      <c r="A24" s="12">
        <v>709</v>
      </c>
      <c r="B24" s="21" t="s">
        <v>37</v>
      </c>
      <c r="C24" s="7" t="s">
        <v>16</v>
      </c>
    </row>
    <row r="25" spans="1:3" ht="12.75">
      <c r="A25" s="12">
        <v>709</v>
      </c>
      <c r="B25" s="22" t="s">
        <v>38</v>
      </c>
      <c r="C25" s="8" t="s">
        <v>17</v>
      </c>
    </row>
    <row r="26" spans="1:3" ht="12.75">
      <c r="A26" s="12">
        <v>709</v>
      </c>
      <c r="B26" s="22" t="s">
        <v>39</v>
      </c>
      <c r="C26" s="9" t="s">
        <v>18</v>
      </c>
    </row>
    <row r="27" spans="1:3" ht="12.75">
      <c r="A27" s="12">
        <v>709</v>
      </c>
      <c r="B27" s="22" t="s">
        <v>40</v>
      </c>
      <c r="C27" s="10" t="s">
        <v>19</v>
      </c>
    </row>
    <row r="28" spans="1:3" ht="25.5">
      <c r="A28" s="12">
        <v>709</v>
      </c>
      <c r="B28" s="22" t="s">
        <v>41</v>
      </c>
      <c r="C28" s="6" t="s">
        <v>20</v>
      </c>
    </row>
    <row r="29" spans="1:3" ht="12.75">
      <c r="A29" s="12">
        <v>709</v>
      </c>
      <c r="B29" s="22" t="s">
        <v>42</v>
      </c>
      <c r="C29" s="9" t="s">
        <v>21</v>
      </c>
    </row>
    <row r="30" spans="1:3" ht="12.75">
      <c r="A30" s="12">
        <v>709</v>
      </c>
      <c r="B30" s="22" t="s">
        <v>43</v>
      </c>
      <c r="C30" s="9" t="s">
        <v>22</v>
      </c>
    </row>
    <row r="31" spans="1:3" ht="12.75">
      <c r="A31" s="12">
        <v>709</v>
      </c>
      <c r="B31" s="22" t="s">
        <v>44</v>
      </c>
      <c r="C31" s="6" t="s">
        <v>23</v>
      </c>
    </row>
    <row r="32" spans="1:3" ht="25.5">
      <c r="A32" s="12">
        <v>709</v>
      </c>
      <c r="B32" s="22" t="s">
        <v>45</v>
      </c>
      <c r="C32" s="6" t="s">
        <v>24</v>
      </c>
    </row>
    <row r="35" spans="2:3" ht="12.75">
      <c r="B35" s="88"/>
      <c r="C35" s="88"/>
    </row>
  </sheetData>
  <sheetProtection/>
  <mergeCells count="9">
    <mergeCell ref="A5:D5"/>
    <mergeCell ref="A1:C1"/>
    <mergeCell ref="A2:D2"/>
    <mergeCell ref="A3:D3"/>
    <mergeCell ref="A4:D4"/>
    <mergeCell ref="B35:C35"/>
    <mergeCell ref="A9:B9"/>
    <mergeCell ref="C9:C10"/>
    <mergeCell ref="A6:D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5" zoomScaleNormal="75" zoomScaleSheetLayoutView="75" zoomScalePageLayoutView="0" workbookViewId="0" topLeftCell="A31">
      <selection activeCell="I13" sqref="I13"/>
    </sheetView>
  </sheetViews>
  <sheetFormatPr defaultColWidth="9.00390625" defaultRowHeight="12.75"/>
  <cols>
    <col min="1" max="1" width="7.75390625" style="34" customWidth="1"/>
    <col min="2" max="2" width="43.25390625" style="34" customWidth="1"/>
    <col min="3" max="3" width="23.25390625" style="35" customWidth="1"/>
    <col min="4" max="4" width="63.75390625" style="0" customWidth="1"/>
    <col min="5" max="5" width="15.375" style="37" customWidth="1"/>
    <col min="6" max="15" width="8.875" style="37" customWidth="1"/>
  </cols>
  <sheetData>
    <row r="1" spans="1:5" s="1" customFormat="1" ht="15.75" customHeight="1">
      <c r="A1" s="98" t="s">
        <v>50</v>
      </c>
      <c r="B1" s="98"/>
      <c r="C1" s="98"/>
      <c r="D1" s="98"/>
      <c r="E1" s="98"/>
    </row>
    <row r="2" spans="1:5" s="1" customFormat="1" ht="15.75" customHeight="1">
      <c r="A2" s="98" t="s">
        <v>54</v>
      </c>
      <c r="B2" s="98"/>
      <c r="C2" s="98"/>
      <c r="D2" s="98"/>
      <c r="E2" s="98"/>
    </row>
    <row r="3" spans="1:5" s="1" customFormat="1" ht="15.75" customHeight="1">
      <c r="A3" s="98" t="s">
        <v>62</v>
      </c>
      <c r="B3" s="98"/>
      <c r="C3" s="98"/>
      <c r="D3" s="98"/>
      <c r="E3" s="98"/>
    </row>
    <row r="4" spans="1:5" s="1" customFormat="1" ht="15.75">
      <c r="A4" s="99" t="s">
        <v>126</v>
      </c>
      <c r="B4" s="99"/>
      <c r="C4" s="99"/>
      <c r="D4" s="99"/>
      <c r="E4" s="99"/>
    </row>
    <row r="5" spans="1:5" s="1" customFormat="1" ht="44.25" customHeight="1">
      <c r="A5" s="97" t="s">
        <v>64</v>
      </c>
      <c r="B5" s="97"/>
      <c r="C5" s="97"/>
      <c r="D5" s="97"/>
      <c r="E5" s="97"/>
    </row>
    <row r="6" spans="1:5" s="1" customFormat="1" ht="15.75">
      <c r="A6" s="96" t="s">
        <v>61</v>
      </c>
      <c r="B6" s="96"/>
      <c r="C6" s="96"/>
      <c r="D6" s="96"/>
      <c r="E6" s="96"/>
    </row>
    <row r="7" spans="1:7" s="2" customFormat="1" ht="27.75" customHeight="1">
      <c r="A7" s="95" t="s">
        <v>55</v>
      </c>
      <c r="B7" s="95"/>
      <c r="C7" s="95" t="s">
        <v>3</v>
      </c>
      <c r="D7" s="95"/>
      <c r="E7" s="39" t="s">
        <v>63</v>
      </c>
      <c r="F7" s="94"/>
      <c r="G7" s="94"/>
    </row>
    <row r="8" spans="1:5" s="2" customFormat="1" ht="57.75" customHeight="1">
      <c r="A8" s="29" t="s">
        <v>56</v>
      </c>
      <c r="B8" s="30" t="s">
        <v>57</v>
      </c>
      <c r="C8" s="38" t="s">
        <v>58</v>
      </c>
      <c r="D8" s="36" t="s">
        <v>59</v>
      </c>
      <c r="E8" s="39" t="s">
        <v>60</v>
      </c>
    </row>
    <row r="9" spans="1:5" s="3" customFormat="1" ht="15.75">
      <c r="A9" s="31">
        <v>1</v>
      </c>
      <c r="B9" s="32" t="s">
        <v>0</v>
      </c>
      <c r="C9" s="31">
        <v>3</v>
      </c>
      <c r="D9" s="39">
        <v>4</v>
      </c>
      <c r="E9" s="39">
        <v>5</v>
      </c>
    </row>
    <row r="10" spans="1:5" s="3" customFormat="1" ht="66.75" customHeight="1">
      <c r="A10" s="67">
        <v>721</v>
      </c>
      <c r="B10" s="68" t="s">
        <v>84</v>
      </c>
      <c r="C10" s="69" t="s">
        <v>85</v>
      </c>
      <c r="D10" s="70" t="s">
        <v>86</v>
      </c>
      <c r="E10" s="81">
        <v>200</v>
      </c>
    </row>
    <row r="11" spans="1:5" s="3" customFormat="1" ht="15.75">
      <c r="A11" s="67"/>
      <c r="B11" s="68"/>
      <c r="C11" s="69"/>
      <c r="D11" s="71" t="s">
        <v>119</v>
      </c>
      <c r="E11" s="82">
        <f>E10</f>
        <v>200</v>
      </c>
    </row>
    <row r="12" spans="1:5" s="3" customFormat="1" ht="45">
      <c r="A12" s="31">
        <v>722</v>
      </c>
      <c r="B12" s="32" t="s">
        <v>83</v>
      </c>
      <c r="C12" s="40" t="s">
        <v>65</v>
      </c>
      <c r="D12" s="49" t="s">
        <v>125</v>
      </c>
      <c r="E12" s="72">
        <v>210610</v>
      </c>
    </row>
    <row r="13" spans="1:5" s="3" customFormat="1" ht="45">
      <c r="A13" s="31"/>
      <c r="B13" s="32"/>
      <c r="C13" s="40" t="s">
        <v>87</v>
      </c>
      <c r="D13" s="48" t="s">
        <v>88</v>
      </c>
      <c r="E13" s="72">
        <v>3000</v>
      </c>
    </row>
    <row r="14" spans="1:5" s="3" customFormat="1" ht="45">
      <c r="A14" s="31"/>
      <c r="B14" s="32"/>
      <c r="C14" s="43" t="s">
        <v>89</v>
      </c>
      <c r="D14" s="50" t="s">
        <v>90</v>
      </c>
      <c r="E14" s="72">
        <v>1117.1</v>
      </c>
    </row>
    <row r="15" spans="1:5" s="3" customFormat="1" ht="30">
      <c r="A15" s="31"/>
      <c r="B15" s="32"/>
      <c r="C15" s="65" t="s">
        <v>120</v>
      </c>
      <c r="D15" s="80" t="s">
        <v>121</v>
      </c>
      <c r="E15" s="72">
        <v>877.9</v>
      </c>
    </row>
    <row r="16" spans="1:5" s="3" customFormat="1" ht="90">
      <c r="A16" s="31"/>
      <c r="B16" s="32"/>
      <c r="C16" s="43" t="s">
        <v>66</v>
      </c>
      <c r="D16" s="42" t="s">
        <v>67</v>
      </c>
      <c r="E16" s="72">
        <v>3906.4</v>
      </c>
    </row>
    <row r="17" spans="1:5" s="3" customFormat="1" ht="75">
      <c r="A17" s="31"/>
      <c r="B17" s="32"/>
      <c r="C17" s="43" t="s">
        <v>66</v>
      </c>
      <c r="D17" s="42" t="s">
        <v>68</v>
      </c>
      <c r="E17" s="73">
        <v>39.4</v>
      </c>
    </row>
    <row r="18" spans="1:5" s="3" customFormat="1" ht="75">
      <c r="A18" s="31"/>
      <c r="B18" s="32"/>
      <c r="C18" s="43" t="s">
        <v>66</v>
      </c>
      <c r="D18" s="44" t="s">
        <v>69</v>
      </c>
      <c r="E18" s="74">
        <v>1560</v>
      </c>
    </row>
    <row r="19" spans="1:5" s="3" customFormat="1" ht="90">
      <c r="A19" s="31"/>
      <c r="B19" s="32"/>
      <c r="C19" s="43" t="s">
        <v>66</v>
      </c>
      <c r="D19" s="44" t="s">
        <v>70</v>
      </c>
      <c r="E19" s="74">
        <v>808.8</v>
      </c>
    </row>
    <row r="20" spans="1:5" s="3" customFormat="1" ht="150">
      <c r="A20" s="31"/>
      <c r="B20" s="32"/>
      <c r="C20" s="43" t="s">
        <v>66</v>
      </c>
      <c r="D20" s="44" t="s">
        <v>91</v>
      </c>
      <c r="E20" s="74">
        <v>122.5</v>
      </c>
    </row>
    <row r="21" spans="1:5" s="3" customFormat="1" ht="105">
      <c r="A21" s="31"/>
      <c r="B21" s="32"/>
      <c r="C21" s="43" t="s">
        <v>66</v>
      </c>
      <c r="D21" s="44" t="s">
        <v>92</v>
      </c>
      <c r="E21" s="74">
        <v>25</v>
      </c>
    </row>
    <row r="22" spans="1:5" s="3" customFormat="1" ht="90">
      <c r="A22" s="31"/>
      <c r="B22" s="32"/>
      <c r="C22" s="43" t="s">
        <v>66</v>
      </c>
      <c r="D22" s="44" t="s">
        <v>71</v>
      </c>
      <c r="E22" s="74">
        <v>436</v>
      </c>
    </row>
    <row r="23" spans="1:5" s="3" customFormat="1" ht="120">
      <c r="A23" s="31"/>
      <c r="B23" s="32"/>
      <c r="C23" s="43" t="s">
        <v>66</v>
      </c>
      <c r="D23" s="44" t="s">
        <v>124</v>
      </c>
      <c r="E23" s="74">
        <v>34.9</v>
      </c>
    </row>
    <row r="24" spans="1:5" s="3" customFormat="1" ht="105">
      <c r="A24" s="31"/>
      <c r="B24" s="32"/>
      <c r="C24" s="43" t="s">
        <v>66</v>
      </c>
      <c r="D24" s="44" t="s">
        <v>93</v>
      </c>
      <c r="E24" s="74">
        <v>53.6</v>
      </c>
    </row>
    <row r="25" spans="1:5" s="3" customFormat="1" ht="60">
      <c r="A25" s="31"/>
      <c r="B25" s="32"/>
      <c r="C25" s="43" t="s">
        <v>66</v>
      </c>
      <c r="D25" s="44" t="s">
        <v>94</v>
      </c>
      <c r="E25" s="74">
        <v>1282.5</v>
      </c>
    </row>
    <row r="26" spans="1:5" s="3" customFormat="1" ht="105">
      <c r="A26" s="31"/>
      <c r="B26" s="32"/>
      <c r="C26" s="40" t="s">
        <v>72</v>
      </c>
      <c r="D26" s="41" t="s">
        <v>73</v>
      </c>
      <c r="E26" s="72">
        <v>2410.5</v>
      </c>
    </row>
    <row r="27" spans="1:5" s="3" customFormat="1" ht="105">
      <c r="A27" s="31"/>
      <c r="B27" s="32"/>
      <c r="C27" s="40" t="s">
        <v>72</v>
      </c>
      <c r="D27" s="42" t="s">
        <v>74</v>
      </c>
      <c r="E27" s="72">
        <v>411.7</v>
      </c>
    </row>
    <row r="28" spans="1:5" s="3" customFormat="1" ht="120">
      <c r="A28" s="31"/>
      <c r="B28" s="32"/>
      <c r="C28" s="40" t="s">
        <v>72</v>
      </c>
      <c r="D28" s="42" t="s">
        <v>95</v>
      </c>
      <c r="E28" s="72">
        <v>5275.6</v>
      </c>
    </row>
    <row r="29" spans="1:5" s="3" customFormat="1" ht="105">
      <c r="A29" s="31"/>
      <c r="B29" s="32"/>
      <c r="C29" s="40" t="s">
        <v>72</v>
      </c>
      <c r="D29" s="45" t="s">
        <v>75</v>
      </c>
      <c r="E29" s="72">
        <v>2710.2</v>
      </c>
    </row>
    <row r="30" spans="1:5" s="3" customFormat="1" ht="105">
      <c r="A30" s="31"/>
      <c r="B30" s="32"/>
      <c r="C30" s="40" t="s">
        <v>72</v>
      </c>
      <c r="D30" s="41" t="s">
        <v>96</v>
      </c>
      <c r="E30" s="72">
        <v>150488.1</v>
      </c>
    </row>
    <row r="31" spans="1:5" s="3" customFormat="1" ht="135">
      <c r="A31" s="31"/>
      <c r="B31" s="32"/>
      <c r="C31" s="40" t="s">
        <v>72</v>
      </c>
      <c r="D31" s="42" t="s">
        <v>117</v>
      </c>
      <c r="E31" s="72">
        <v>2669.2</v>
      </c>
    </row>
    <row r="32" spans="1:5" s="3" customFormat="1" ht="195">
      <c r="A32" s="31"/>
      <c r="B32" s="32"/>
      <c r="C32" s="40" t="s">
        <v>72</v>
      </c>
      <c r="D32" s="42" t="s">
        <v>118</v>
      </c>
      <c r="E32" s="72">
        <v>1061.1</v>
      </c>
    </row>
    <row r="33" spans="1:5" s="3" customFormat="1" ht="45">
      <c r="A33" s="31"/>
      <c r="B33" s="32"/>
      <c r="C33" s="40" t="s">
        <v>72</v>
      </c>
      <c r="D33" s="42" t="s">
        <v>76</v>
      </c>
      <c r="E33" s="72">
        <v>1027.3</v>
      </c>
    </row>
    <row r="34" spans="1:5" s="3" customFormat="1" ht="90">
      <c r="A34" s="31"/>
      <c r="B34" s="32"/>
      <c r="C34" s="40" t="s">
        <v>72</v>
      </c>
      <c r="D34" s="42" t="s">
        <v>77</v>
      </c>
      <c r="E34" s="72">
        <v>74163.9</v>
      </c>
    </row>
    <row r="35" spans="1:5" s="3" customFormat="1" ht="120">
      <c r="A35" s="31"/>
      <c r="B35" s="32"/>
      <c r="C35" s="40" t="s">
        <v>72</v>
      </c>
      <c r="D35" s="42" t="s">
        <v>78</v>
      </c>
      <c r="E35" s="72">
        <v>1198.4</v>
      </c>
    </row>
    <row r="36" spans="1:5" s="3" customFormat="1" ht="60">
      <c r="A36" s="31"/>
      <c r="B36" s="32"/>
      <c r="C36" s="40" t="s">
        <v>72</v>
      </c>
      <c r="D36" s="42" t="s">
        <v>79</v>
      </c>
      <c r="E36" s="72">
        <v>2393.2</v>
      </c>
    </row>
    <row r="37" spans="1:5" s="3" customFormat="1" ht="53.25" customHeight="1">
      <c r="A37" s="31"/>
      <c r="B37" s="32"/>
      <c r="C37" s="43" t="s">
        <v>80</v>
      </c>
      <c r="D37" s="53" t="s">
        <v>99</v>
      </c>
      <c r="E37" s="72">
        <v>505.6</v>
      </c>
    </row>
    <row r="38" spans="1:5" s="3" customFormat="1" ht="60">
      <c r="A38" s="31"/>
      <c r="B38" s="32"/>
      <c r="C38" s="51" t="s">
        <v>122</v>
      </c>
      <c r="D38" s="46" t="s">
        <v>123</v>
      </c>
      <c r="E38" s="72">
        <v>14.4</v>
      </c>
    </row>
    <row r="39" spans="1:5" s="3" customFormat="1" ht="30">
      <c r="A39" s="31"/>
      <c r="B39" s="32"/>
      <c r="C39" s="51" t="s">
        <v>97</v>
      </c>
      <c r="D39" s="46" t="s">
        <v>98</v>
      </c>
      <c r="E39" s="72">
        <v>134.5</v>
      </c>
    </row>
    <row r="40" spans="1:15" s="1" customFormat="1" ht="64.5" customHeight="1">
      <c r="A40" s="33"/>
      <c r="B40" s="28"/>
      <c r="C40" s="43" t="s">
        <v>81</v>
      </c>
      <c r="D40" s="46" t="s">
        <v>100</v>
      </c>
      <c r="E40" s="72">
        <v>1281.8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5" ht="120">
      <c r="A41" s="52"/>
      <c r="B41" s="52"/>
      <c r="C41" s="43" t="s">
        <v>82</v>
      </c>
      <c r="D41" s="42" t="s">
        <v>101</v>
      </c>
      <c r="E41" s="72">
        <v>10477.7</v>
      </c>
    </row>
    <row r="42" spans="1:5" ht="135">
      <c r="A42" s="52"/>
      <c r="B42" s="52"/>
      <c r="C42" s="43" t="s">
        <v>82</v>
      </c>
      <c r="D42" s="42" t="s">
        <v>102</v>
      </c>
      <c r="E42" s="72">
        <v>1366.1</v>
      </c>
    </row>
    <row r="43" spans="1:5" ht="135">
      <c r="A43" s="52"/>
      <c r="B43" s="52"/>
      <c r="C43" s="43" t="s">
        <v>82</v>
      </c>
      <c r="D43" s="47" t="s">
        <v>103</v>
      </c>
      <c r="E43" s="72">
        <v>87.9</v>
      </c>
    </row>
    <row r="44" spans="1:5" ht="15">
      <c r="A44" s="52"/>
      <c r="B44" s="52"/>
      <c r="C44" s="43"/>
      <c r="D44" s="71" t="s">
        <v>119</v>
      </c>
      <c r="E44" s="75">
        <f>SUM(E12:E43)</f>
        <v>481551.3</v>
      </c>
    </row>
    <row r="45" spans="1:5" ht="51">
      <c r="A45" s="55" t="s">
        <v>104</v>
      </c>
      <c r="B45" s="56" t="s">
        <v>105</v>
      </c>
      <c r="C45" s="57" t="s">
        <v>106</v>
      </c>
      <c r="D45" s="58" t="s">
        <v>107</v>
      </c>
      <c r="E45" s="76">
        <v>12000</v>
      </c>
    </row>
    <row r="46" spans="1:5" ht="25.5">
      <c r="A46" s="33"/>
      <c r="B46" s="28"/>
      <c r="C46" s="57" t="s">
        <v>108</v>
      </c>
      <c r="D46" s="58" t="s">
        <v>109</v>
      </c>
      <c r="E46" s="76">
        <v>11000</v>
      </c>
    </row>
    <row r="47" spans="1:5" ht="39">
      <c r="A47" s="33"/>
      <c r="B47" s="59"/>
      <c r="C47" s="60" t="s">
        <v>110</v>
      </c>
      <c r="D47" s="61" t="s">
        <v>111</v>
      </c>
      <c r="E47" s="77">
        <v>5</v>
      </c>
    </row>
    <row r="48" spans="1:5" ht="15">
      <c r="A48" s="33"/>
      <c r="B48" s="59"/>
      <c r="C48" s="60"/>
      <c r="D48" s="71" t="s">
        <v>119</v>
      </c>
      <c r="E48" s="78">
        <f>SUM(E45:E47)</f>
        <v>23005</v>
      </c>
    </row>
    <row r="49" spans="1:5" ht="57.75" customHeight="1">
      <c r="A49" s="63" t="s">
        <v>112</v>
      </c>
      <c r="B49" s="64" t="s">
        <v>113</v>
      </c>
      <c r="C49" s="65" t="s">
        <v>114</v>
      </c>
      <c r="D49" s="62" t="s">
        <v>115</v>
      </c>
      <c r="E49" s="83">
        <v>425</v>
      </c>
    </row>
    <row r="50" spans="1:5" ht="57.75" customHeight="1">
      <c r="A50" s="63"/>
      <c r="B50" s="64"/>
      <c r="C50" s="65"/>
      <c r="D50" s="71" t="s">
        <v>119</v>
      </c>
      <c r="E50" s="84">
        <f>SUM(E49)</f>
        <v>425</v>
      </c>
    </row>
    <row r="51" spans="1:5" ht="15">
      <c r="A51" s="52"/>
      <c r="B51" s="66" t="s">
        <v>116</v>
      </c>
      <c r="C51" s="54"/>
      <c r="D51" s="9"/>
      <c r="E51" s="79">
        <f>E11+E44+E48+E50</f>
        <v>505181.3</v>
      </c>
    </row>
  </sheetData>
  <sheetProtection/>
  <mergeCells count="9">
    <mergeCell ref="F7:G7"/>
    <mergeCell ref="C7:D7"/>
    <mergeCell ref="A7:B7"/>
    <mergeCell ref="A6:E6"/>
    <mergeCell ref="A5:E5"/>
    <mergeCell ref="A1:E1"/>
    <mergeCell ref="A2:E2"/>
    <mergeCell ref="A3:E3"/>
    <mergeCell ref="A4:E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2019-12-26T01:22:42Z</cp:lastPrinted>
  <dcterms:created xsi:type="dcterms:W3CDTF">2004-12-28T06:12:23Z</dcterms:created>
  <dcterms:modified xsi:type="dcterms:W3CDTF">2019-12-26T01:22:49Z</dcterms:modified>
  <cp:category/>
  <cp:version/>
  <cp:contentType/>
  <cp:contentStatus/>
</cp:coreProperties>
</file>