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228" activeTab="0"/>
  </bookViews>
  <sheets>
    <sheet name="Лист1" sheetId="1" r:id="rId1"/>
  </sheets>
  <definedNames/>
  <calcPr calcId="162913"/>
</workbook>
</file>

<file path=xl/sharedStrings.xml><?xml version="1.0" encoding="utf-8"?>
<sst xmlns="http://schemas.openxmlformats.org/spreadsheetml/2006/main" count="181" uniqueCount="64">
  <si>
    <t>№ п/п</t>
  </si>
  <si>
    <t>Товар</t>
  </si>
  <si>
    <t>Магазины локальных сетей</t>
  </si>
  <si>
    <t>Несетевые магазины</t>
  </si>
  <si>
    <t>Средняя мин. цена в магазинах</t>
  </si>
  <si>
    <t>&lt;***&gt;</t>
  </si>
  <si>
    <t>Средняя мин. цена</t>
  </si>
  <si>
    <t>Мин. цена</t>
  </si>
  <si>
    <t>1.</t>
  </si>
  <si>
    <t>Мука высшего сорта весовая или фасованная, 1 кг</t>
  </si>
  <si>
    <t>2.</t>
  </si>
  <si>
    <t>Крупа рисовая, 1 кг</t>
  </si>
  <si>
    <t>3.</t>
  </si>
  <si>
    <t>Крупа гречневая, 1 кг</t>
  </si>
  <si>
    <t>4.</t>
  </si>
  <si>
    <t>Вермишель, 1 кг</t>
  </si>
  <si>
    <t>5.</t>
  </si>
  <si>
    <t>Масло подсолнечное рафинированное, л</t>
  </si>
  <si>
    <t>7.</t>
  </si>
  <si>
    <t>Сахар песок, 1 кг</t>
  </si>
  <si>
    <t>8.</t>
  </si>
  <si>
    <t>Говядина взрослая мороженая (кроме бескостного мяса), 1 кг</t>
  </si>
  <si>
    <t>9.</t>
  </si>
  <si>
    <t>Свинина мороженая (кроме бескостного мяса, свиной шеи на кости, корейки на кости), 1 кг</t>
  </si>
  <si>
    <t>10.</t>
  </si>
  <si>
    <t>Куры мороженные не разделанные на части, включая бройлеры (потрошеные и полупотрашеные), 1 кг</t>
  </si>
  <si>
    <t>11.</t>
  </si>
  <si>
    <t>Рыба мороженая неразделанная:</t>
  </si>
  <si>
    <t>х</t>
  </si>
  <si>
    <t>- минтай, 1 кг</t>
  </si>
  <si>
    <t>- сельдь тихоокеанская, 1кг</t>
  </si>
  <si>
    <t>12.</t>
  </si>
  <si>
    <t>Хлеб белый из пшеничной муки, 1 кг</t>
  </si>
  <si>
    <t>13.</t>
  </si>
  <si>
    <t>Хлеб из смеси ржаной и пшеничной муки, 1 кг</t>
  </si>
  <si>
    <t>14.</t>
  </si>
  <si>
    <t xml:space="preserve">Молоко питьевое 3,2% жирности, л  </t>
  </si>
  <si>
    <t>15.</t>
  </si>
  <si>
    <t>Масло сливочное 72,5% жирности, весовое 1 кг</t>
  </si>
  <si>
    <t>16.</t>
  </si>
  <si>
    <t>Сыр отечественного производства 45% жирности, весовой, 1 кг</t>
  </si>
  <si>
    <t>17.</t>
  </si>
  <si>
    <t>Картофель свежий, 1 кг</t>
  </si>
  <si>
    <t>18.</t>
  </si>
  <si>
    <t>Лук репчатый свежий, 1 кг</t>
  </si>
  <si>
    <t>19.</t>
  </si>
  <si>
    <t>Капуста белокочанная свежая, 1 кг</t>
  </si>
  <si>
    <t>20.</t>
  </si>
  <si>
    <t>Морковь столовая свежая, 1 кг</t>
  </si>
  <si>
    <t>21.</t>
  </si>
  <si>
    <t>Огурцы свежие, 1 кг</t>
  </si>
  <si>
    <t>22.</t>
  </si>
  <si>
    <t>Томаты свежие, 1 кг</t>
  </si>
  <si>
    <t>23.</t>
  </si>
  <si>
    <t>Яблоки свежие, 1 кг</t>
  </si>
  <si>
    <t>24.</t>
  </si>
  <si>
    <t>Яйцо столовое 1 категории (С1), 1 десяток</t>
  </si>
  <si>
    <t>Магазин "Перекресток", п. Стекольный, ул. Зеленая, д. 12</t>
  </si>
  <si>
    <t>Магазин "Агат", п. Талая, ул. Ленина, д. 1</t>
  </si>
  <si>
    <t>Магазин "Юбилейный", п. Палатка, ул. Ленина, д. 78</t>
  </si>
  <si>
    <t>-</t>
  </si>
  <si>
    <t>нет</t>
  </si>
  <si>
    <t>x</t>
  </si>
  <si>
    <t xml:space="preserve">
Результаты проведения мониторинга розничных цен на отдельные виды социально значимых продовольственных товаров первой необходимости, реализуемых на территории Магаданской области в муниципальном образовании "Хасынский городской округ" по состоянию на 30.09.2019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</si>
</sst>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sz val="8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u val="single"/>
      <sz val="8"/>
      <color theme="10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2" fontId="7" fillId="0" borderId="0" xfId="0" applyNumberFormat="1" applyFont="1" applyAlignment="1">
      <alignment horizontal="center" vertical="top"/>
    </xf>
    <xf numFmtId="2" fontId="5" fillId="0" borderId="1" xfId="0" applyNumberFormat="1" applyFont="1" applyBorder="1" applyAlignment="1">
      <alignment horizontal="center" vertical="top"/>
    </xf>
    <xf numFmtId="2" fontId="9" fillId="2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textRotation="90" wrapText="1"/>
    </xf>
    <xf numFmtId="2" fontId="5" fillId="3" borderId="1" xfId="0" applyNumberFormat="1" applyFont="1" applyFill="1" applyBorder="1" applyAlignment="1">
      <alignment horizontal="center" vertical="top" wrapText="1"/>
    </xf>
    <xf numFmtId="2" fontId="9" fillId="2" borderId="1" xfId="0" applyNumberFormat="1" applyFont="1" applyFill="1" applyBorder="1" applyAlignment="1">
      <alignment horizontal="center" vertical="top"/>
    </xf>
    <xf numFmtId="2" fontId="10" fillId="3" borderId="1" xfId="0" applyNumberFormat="1" applyFont="1" applyFill="1" applyBorder="1" applyAlignment="1">
      <alignment horizontal="center" vertical="top" wrapText="1"/>
    </xf>
    <xf numFmtId="0" fontId="4" fillId="0" borderId="2" xfId="20" applyFont="1" applyBorder="1" applyAlignment="1">
      <alignment horizontal="center" vertical="center" wrapText="1"/>
    </xf>
    <xf numFmtId="0" fontId="8" fillId="0" borderId="3" xfId="20" applyFont="1" applyBorder="1" applyAlignment="1">
      <alignment horizontal="center" vertical="center" wrapText="1"/>
    </xf>
    <xf numFmtId="0" fontId="8" fillId="0" borderId="4" xfId="20" applyFont="1" applyBorder="1" applyAlignment="1">
      <alignment horizontal="center" vertical="center" wrapText="1"/>
    </xf>
    <xf numFmtId="0" fontId="4" fillId="3" borderId="1" xfId="20" applyFont="1" applyFill="1" applyBorder="1" applyAlignment="1">
      <alignment horizontal="center" vertical="center" wrapText="1"/>
    </xf>
    <xf numFmtId="0" fontId="8" fillId="3" borderId="1" xfId="20" applyFont="1" applyFill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0" fontId="4" fillId="0" borderId="4" xfId="2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1" xfId="20" applyFont="1" applyBorder="1" applyAlignment="1">
      <alignment horizontal="center" vertical="center" wrapText="1"/>
    </xf>
    <xf numFmtId="0" fontId="4" fillId="0" borderId="1" xfId="2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3647FD09A3A338199AAFC183C9511D489BDDEEB40923798633EB647ADC285A87036376100C292AD6E0D505A5600E26618D1D9C0A6B083DAFFFD83Q3VAE" TargetMode="External" /><Relationship Id="rId2" Type="http://schemas.openxmlformats.org/officeDocument/2006/relationships/hyperlink" Target="consultantplus://offline/ref=43647FD09A3A338199AAFC183C9511D489BDDEEB40923798633EB647ADC285A87036376100C292AD6E0D505A5600E26618D1D9C0A6B083DAFFFD83Q3VAE" TargetMode="External" /><Relationship Id="rId3" Type="http://schemas.openxmlformats.org/officeDocument/2006/relationships/hyperlink" Target="consultantplus://offline/ref=43647FD09A3A338199AAFC183C9511D489BDDEEB40923798633EB647ADC285A87036376100C292AD6E0D505A5600E26618D1D9C0A6B083DAFFFD83Q3VAE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 topLeftCell="A7">
      <selection activeCell="J23" sqref="J23"/>
    </sheetView>
  </sheetViews>
  <sheetFormatPr defaultColWidth="9.140625" defaultRowHeight="15"/>
  <cols>
    <col min="1" max="1" width="4.28125" style="0" customWidth="1"/>
    <col min="2" max="2" width="41.00390625" style="0" customWidth="1"/>
    <col min="7" max="7" width="11.00390625" style="0" customWidth="1"/>
    <col min="8" max="8" width="11.28125" style="0" customWidth="1"/>
    <col min="9" max="9" width="10.7109375" style="0" customWidth="1"/>
    <col min="10" max="10" width="11.8515625" style="0" customWidth="1"/>
    <col min="11" max="11" width="11.28125" style="0" customWidth="1"/>
  </cols>
  <sheetData>
    <row r="1" spans="1:11" ht="45.6" customHeight="1">
      <c r="A1" s="23" t="s">
        <v>63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.75" customHeight="1">
      <c r="A2" s="25" t="s">
        <v>0</v>
      </c>
      <c r="B2" s="25" t="s">
        <v>1</v>
      </c>
      <c r="C2" s="26" t="s">
        <v>2</v>
      </c>
      <c r="D2" s="27"/>
      <c r="E2" s="27"/>
      <c r="F2" s="28"/>
      <c r="G2" s="25" t="s">
        <v>3</v>
      </c>
      <c r="H2" s="25"/>
      <c r="I2" s="25"/>
      <c r="J2" s="25"/>
      <c r="K2" s="29" t="s">
        <v>4</v>
      </c>
    </row>
    <row r="3" spans="1:11" ht="14.4" customHeight="1">
      <c r="A3" s="25"/>
      <c r="B3" s="25"/>
      <c r="C3" s="32" t="s">
        <v>5</v>
      </c>
      <c r="D3" s="32" t="s">
        <v>5</v>
      </c>
      <c r="E3" s="32" t="s">
        <v>5</v>
      </c>
      <c r="F3" s="16" t="s">
        <v>6</v>
      </c>
      <c r="G3" s="33" t="s">
        <v>57</v>
      </c>
      <c r="H3" s="16" t="s">
        <v>58</v>
      </c>
      <c r="I3" s="19" t="s">
        <v>59</v>
      </c>
      <c r="J3" s="16" t="s">
        <v>6</v>
      </c>
      <c r="K3" s="30"/>
    </row>
    <row r="4" spans="1:11" ht="15">
      <c r="A4" s="25"/>
      <c r="B4" s="25"/>
      <c r="C4" s="32"/>
      <c r="D4" s="32"/>
      <c r="E4" s="32"/>
      <c r="F4" s="21"/>
      <c r="G4" s="32"/>
      <c r="H4" s="17"/>
      <c r="I4" s="20"/>
      <c r="J4" s="21"/>
      <c r="K4" s="30"/>
    </row>
    <row r="5" spans="1:11" ht="15">
      <c r="A5" s="25"/>
      <c r="B5" s="25"/>
      <c r="C5" s="32"/>
      <c r="D5" s="32"/>
      <c r="E5" s="32"/>
      <c r="F5" s="21"/>
      <c r="G5" s="32"/>
      <c r="H5" s="18"/>
      <c r="I5" s="20"/>
      <c r="J5" s="21"/>
      <c r="K5" s="30"/>
    </row>
    <row r="6" spans="1:11" ht="21.6">
      <c r="A6" s="25"/>
      <c r="B6" s="25"/>
      <c r="C6" s="1" t="s">
        <v>7</v>
      </c>
      <c r="D6" s="1" t="s">
        <v>7</v>
      </c>
      <c r="E6" s="1" t="s">
        <v>7</v>
      </c>
      <c r="F6" s="22"/>
      <c r="G6" s="1" t="s">
        <v>7</v>
      </c>
      <c r="H6" s="1" t="s">
        <v>7</v>
      </c>
      <c r="I6" s="12" t="s">
        <v>7</v>
      </c>
      <c r="J6" s="22"/>
      <c r="K6" s="31"/>
    </row>
    <row r="7" spans="1:11" ht="15.6" customHeight="1">
      <c r="A7" s="2" t="s">
        <v>8</v>
      </c>
      <c r="B7" s="3" t="s">
        <v>9</v>
      </c>
      <c r="C7" s="6" t="s">
        <v>60</v>
      </c>
      <c r="D7" s="6" t="s">
        <v>60</v>
      </c>
      <c r="E7" s="6" t="s">
        <v>60</v>
      </c>
      <c r="F7" s="6" t="s">
        <v>60</v>
      </c>
      <c r="G7" s="11">
        <v>37.3</v>
      </c>
      <c r="H7" s="11">
        <v>38</v>
      </c>
      <c r="I7" s="13">
        <v>34</v>
      </c>
      <c r="J7" s="15">
        <f>SUM(G7:I7)/3</f>
        <v>36.43333333333333</v>
      </c>
      <c r="K7" s="14">
        <v>36.43</v>
      </c>
    </row>
    <row r="8" spans="1:11" ht="15">
      <c r="A8" s="2" t="s">
        <v>10</v>
      </c>
      <c r="B8" s="3" t="s">
        <v>11</v>
      </c>
      <c r="C8" s="6" t="s">
        <v>60</v>
      </c>
      <c r="D8" s="6" t="s">
        <v>60</v>
      </c>
      <c r="E8" s="6" t="s">
        <v>60</v>
      </c>
      <c r="F8" s="6" t="s">
        <v>60</v>
      </c>
      <c r="G8" s="7">
        <v>87.5</v>
      </c>
      <c r="H8" s="11">
        <v>97</v>
      </c>
      <c r="I8" s="13">
        <v>67</v>
      </c>
      <c r="J8" s="15">
        <f aca="true" t="shared" si="0" ref="J8:J31">SUM(G8:I8)/3</f>
        <v>83.83333333333333</v>
      </c>
      <c r="K8" s="14">
        <v>83.83</v>
      </c>
    </row>
    <row r="9" spans="1:11" ht="15">
      <c r="A9" s="2" t="s">
        <v>12</v>
      </c>
      <c r="B9" s="3" t="s">
        <v>13</v>
      </c>
      <c r="C9" s="6" t="s">
        <v>60</v>
      </c>
      <c r="D9" s="6" t="s">
        <v>60</v>
      </c>
      <c r="E9" s="6" t="s">
        <v>60</v>
      </c>
      <c r="F9" s="6" t="s">
        <v>60</v>
      </c>
      <c r="G9" s="7">
        <v>62.5</v>
      </c>
      <c r="H9" s="11">
        <v>50</v>
      </c>
      <c r="I9" s="13">
        <v>46</v>
      </c>
      <c r="J9" s="15">
        <f t="shared" si="0"/>
        <v>52.833333333333336</v>
      </c>
      <c r="K9" s="14">
        <v>52.83</v>
      </c>
    </row>
    <row r="10" spans="1:11" ht="15">
      <c r="A10" s="2" t="s">
        <v>14</v>
      </c>
      <c r="B10" s="3" t="s">
        <v>15</v>
      </c>
      <c r="C10" s="6" t="s">
        <v>60</v>
      </c>
      <c r="D10" s="6" t="s">
        <v>60</v>
      </c>
      <c r="E10" s="6" t="s">
        <v>60</v>
      </c>
      <c r="F10" s="6" t="s">
        <v>60</v>
      </c>
      <c r="G10" s="11">
        <v>77.7</v>
      </c>
      <c r="H10" s="11">
        <v>70</v>
      </c>
      <c r="I10" s="11">
        <v>80</v>
      </c>
      <c r="J10" s="15">
        <f t="shared" si="0"/>
        <v>75.89999999999999</v>
      </c>
      <c r="K10" s="14">
        <v>75.9</v>
      </c>
    </row>
    <row r="11" spans="1:11" ht="13.2" customHeight="1">
      <c r="A11" s="2" t="s">
        <v>16</v>
      </c>
      <c r="B11" s="3" t="s">
        <v>17</v>
      </c>
      <c r="C11" s="6" t="s">
        <v>60</v>
      </c>
      <c r="D11" s="6" t="s">
        <v>60</v>
      </c>
      <c r="E11" s="6" t="s">
        <v>60</v>
      </c>
      <c r="F11" s="6" t="s">
        <v>60</v>
      </c>
      <c r="G11" s="11">
        <v>86</v>
      </c>
      <c r="H11" s="11">
        <v>68.4</v>
      </c>
      <c r="I11" s="11">
        <v>91</v>
      </c>
      <c r="J11" s="15">
        <f t="shared" si="0"/>
        <v>81.8</v>
      </c>
      <c r="K11" s="14">
        <v>81.8</v>
      </c>
    </row>
    <row r="12" spans="1:11" ht="15">
      <c r="A12" s="2" t="s">
        <v>18</v>
      </c>
      <c r="B12" s="3" t="s">
        <v>19</v>
      </c>
      <c r="C12" s="6" t="s">
        <v>60</v>
      </c>
      <c r="D12" s="6" t="s">
        <v>60</v>
      </c>
      <c r="E12" s="6" t="s">
        <v>60</v>
      </c>
      <c r="F12" s="6" t="s">
        <v>60</v>
      </c>
      <c r="G12" s="11">
        <v>55</v>
      </c>
      <c r="H12" s="11">
        <v>61.28</v>
      </c>
      <c r="I12" s="11">
        <v>56</v>
      </c>
      <c r="J12" s="15">
        <f t="shared" si="0"/>
        <v>57.42666666666667</v>
      </c>
      <c r="K12" s="14">
        <v>57.43</v>
      </c>
    </row>
    <row r="13" spans="1:11" ht="27" customHeight="1">
      <c r="A13" s="2" t="s">
        <v>20</v>
      </c>
      <c r="B13" s="3" t="s">
        <v>21</v>
      </c>
      <c r="C13" s="6" t="s">
        <v>60</v>
      </c>
      <c r="D13" s="6" t="s">
        <v>60</v>
      </c>
      <c r="E13" s="6" t="s">
        <v>60</v>
      </c>
      <c r="F13" s="6" t="s">
        <v>60</v>
      </c>
      <c r="G13" s="7" t="s">
        <v>61</v>
      </c>
      <c r="H13" s="7" t="s">
        <v>61</v>
      </c>
      <c r="I13" s="13" t="s">
        <v>61</v>
      </c>
      <c r="J13" s="7" t="s">
        <v>61</v>
      </c>
      <c r="K13" s="10" t="s">
        <v>61</v>
      </c>
    </row>
    <row r="14" spans="1:11" ht="27" customHeight="1">
      <c r="A14" s="2" t="s">
        <v>22</v>
      </c>
      <c r="B14" s="3" t="s">
        <v>23</v>
      </c>
      <c r="C14" s="6" t="s">
        <v>60</v>
      </c>
      <c r="D14" s="6" t="s">
        <v>60</v>
      </c>
      <c r="E14" s="6" t="s">
        <v>60</v>
      </c>
      <c r="F14" s="6" t="s">
        <v>60</v>
      </c>
      <c r="G14" s="7">
        <v>435</v>
      </c>
      <c r="H14" s="7" t="s">
        <v>61</v>
      </c>
      <c r="I14" s="13">
        <v>345</v>
      </c>
      <c r="J14" s="7">
        <v>390</v>
      </c>
      <c r="K14" s="10">
        <v>390</v>
      </c>
    </row>
    <row r="15" spans="1:11" ht="40.8" customHeight="1">
      <c r="A15" s="2" t="s">
        <v>24</v>
      </c>
      <c r="B15" s="3" t="s">
        <v>25</v>
      </c>
      <c r="C15" s="6" t="s">
        <v>60</v>
      </c>
      <c r="D15" s="6" t="s">
        <v>60</v>
      </c>
      <c r="E15" s="6" t="s">
        <v>60</v>
      </c>
      <c r="F15" s="6" t="s">
        <v>60</v>
      </c>
      <c r="G15" s="7">
        <v>208</v>
      </c>
      <c r="H15" s="11">
        <v>202.8</v>
      </c>
      <c r="I15" s="13">
        <v>241</v>
      </c>
      <c r="J15" s="15">
        <f>SUM(G15:I15)/3</f>
        <v>217.26666666666665</v>
      </c>
      <c r="K15" s="14">
        <v>217.27</v>
      </c>
    </row>
    <row r="16" spans="1:11" ht="15">
      <c r="A16" s="2" t="s">
        <v>26</v>
      </c>
      <c r="B16" s="4" t="s">
        <v>27</v>
      </c>
      <c r="C16" s="6" t="s">
        <v>28</v>
      </c>
      <c r="D16" s="6" t="s">
        <v>28</v>
      </c>
      <c r="E16" s="6" t="s">
        <v>28</v>
      </c>
      <c r="F16" s="6" t="s">
        <v>28</v>
      </c>
      <c r="G16" s="7" t="s">
        <v>28</v>
      </c>
      <c r="H16" s="7" t="s">
        <v>28</v>
      </c>
      <c r="I16" s="13" t="s">
        <v>28</v>
      </c>
      <c r="J16" s="7" t="s">
        <v>62</v>
      </c>
      <c r="K16" s="7" t="s">
        <v>28</v>
      </c>
    </row>
    <row r="17" spans="1:11" ht="15">
      <c r="A17" s="2"/>
      <c r="B17" s="5" t="s">
        <v>29</v>
      </c>
      <c r="C17" s="6" t="s">
        <v>60</v>
      </c>
      <c r="D17" s="6" t="s">
        <v>60</v>
      </c>
      <c r="E17" s="6" t="s">
        <v>60</v>
      </c>
      <c r="F17" s="6" t="s">
        <v>60</v>
      </c>
      <c r="G17" s="11">
        <v>150</v>
      </c>
      <c r="H17" s="11">
        <v>147</v>
      </c>
      <c r="I17" s="13">
        <v>147</v>
      </c>
      <c r="J17" s="13">
        <f>SUM(G17:I17)/3</f>
        <v>148</v>
      </c>
      <c r="K17" s="14">
        <v>148</v>
      </c>
    </row>
    <row r="18" spans="1:11" ht="15">
      <c r="A18" s="2"/>
      <c r="B18" s="5" t="s">
        <v>30</v>
      </c>
      <c r="C18" s="6" t="s">
        <v>60</v>
      </c>
      <c r="D18" s="6" t="s">
        <v>60</v>
      </c>
      <c r="E18" s="6" t="s">
        <v>60</v>
      </c>
      <c r="F18" s="6" t="s">
        <v>60</v>
      </c>
      <c r="G18" s="11">
        <v>65</v>
      </c>
      <c r="H18" s="11">
        <v>66</v>
      </c>
      <c r="I18" s="13">
        <v>61</v>
      </c>
      <c r="J18" s="13">
        <f t="shared" si="0"/>
        <v>64</v>
      </c>
      <c r="K18" s="14">
        <v>64</v>
      </c>
    </row>
    <row r="19" spans="1:11" ht="15" customHeight="1">
      <c r="A19" s="2" t="s">
        <v>31</v>
      </c>
      <c r="B19" s="3" t="s">
        <v>32</v>
      </c>
      <c r="C19" s="6" t="s">
        <v>60</v>
      </c>
      <c r="D19" s="6" t="s">
        <v>60</v>
      </c>
      <c r="E19" s="6" t="s">
        <v>60</v>
      </c>
      <c r="F19" s="6" t="s">
        <v>60</v>
      </c>
      <c r="G19" s="7">
        <v>103.33</v>
      </c>
      <c r="H19" s="11">
        <v>92</v>
      </c>
      <c r="I19" s="13">
        <v>85.71</v>
      </c>
      <c r="J19" s="13">
        <f t="shared" si="0"/>
        <v>93.67999999999999</v>
      </c>
      <c r="K19" s="14">
        <v>93.68</v>
      </c>
    </row>
    <row r="20" spans="1:11" ht="14.4" customHeight="1">
      <c r="A20" s="2" t="s">
        <v>33</v>
      </c>
      <c r="B20" s="3" t="s">
        <v>34</v>
      </c>
      <c r="C20" s="6" t="s">
        <v>60</v>
      </c>
      <c r="D20" s="6" t="s">
        <v>60</v>
      </c>
      <c r="E20" s="6" t="s">
        <v>60</v>
      </c>
      <c r="F20" s="6" t="s">
        <v>60</v>
      </c>
      <c r="G20" s="7">
        <v>78.18</v>
      </c>
      <c r="H20" s="11" t="s">
        <v>61</v>
      </c>
      <c r="I20" s="13">
        <v>85.71</v>
      </c>
      <c r="J20" s="13">
        <v>81.94</v>
      </c>
      <c r="K20" s="14">
        <v>81.94</v>
      </c>
    </row>
    <row r="21" spans="1:11" ht="14.4" customHeight="1">
      <c r="A21" s="2" t="s">
        <v>35</v>
      </c>
      <c r="B21" s="3" t="s">
        <v>36</v>
      </c>
      <c r="C21" s="6" t="s">
        <v>60</v>
      </c>
      <c r="D21" s="6" t="s">
        <v>60</v>
      </c>
      <c r="E21" s="6" t="s">
        <v>60</v>
      </c>
      <c r="F21" s="6" t="s">
        <v>60</v>
      </c>
      <c r="G21" s="7">
        <v>62</v>
      </c>
      <c r="H21" s="11">
        <v>66.7</v>
      </c>
      <c r="I21" s="11">
        <v>69</v>
      </c>
      <c r="J21" s="13">
        <f t="shared" si="0"/>
        <v>65.89999999999999</v>
      </c>
      <c r="K21" s="14">
        <v>65.9</v>
      </c>
    </row>
    <row r="22" spans="1:11" ht="15" customHeight="1">
      <c r="A22" s="2" t="s">
        <v>37</v>
      </c>
      <c r="B22" s="3" t="s">
        <v>38</v>
      </c>
      <c r="C22" s="6" t="s">
        <v>60</v>
      </c>
      <c r="D22" s="6" t="s">
        <v>60</v>
      </c>
      <c r="E22" s="6" t="s">
        <v>60</v>
      </c>
      <c r="F22" s="6" t="s">
        <v>60</v>
      </c>
      <c r="G22" s="11">
        <v>560</v>
      </c>
      <c r="H22" s="11">
        <v>211.2</v>
      </c>
      <c r="I22" s="13">
        <v>520</v>
      </c>
      <c r="J22" s="13">
        <f t="shared" si="0"/>
        <v>430.40000000000003</v>
      </c>
      <c r="K22" s="14">
        <v>430.4</v>
      </c>
    </row>
    <row r="23" spans="1:11" ht="26.4">
      <c r="A23" s="2" t="s">
        <v>39</v>
      </c>
      <c r="B23" s="3" t="s">
        <v>40</v>
      </c>
      <c r="C23" s="6" t="s">
        <v>60</v>
      </c>
      <c r="D23" s="6" t="s">
        <v>60</v>
      </c>
      <c r="E23" s="6" t="s">
        <v>60</v>
      </c>
      <c r="F23" s="6" t="s">
        <v>60</v>
      </c>
      <c r="G23" s="7">
        <v>560</v>
      </c>
      <c r="H23" s="11">
        <v>510</v>
      </c>
      <c r="I23" s="13">
        <v>587</v>
      </c>
      <c r="J23" s="13">
        <f t="shared" si="0"/>
        <v>552.3333333333334</v>
      </c>
      <c r="K23" s="14">
        <v>552.33</v>
      </c>
    </row>
    <row r="24" spans="1:11" ht="15">
      <c r="A24" s="2" t="s">
        <v>41</v>
      </c>
      <c r="B24" s="3" t="s">
        <v>42</v>
      </c>
      <c r="C24" s="6" t="s">
        <v>60</v>
      </c>
      <c r="D24" s="6" t="s">
        <v>60</v>
      </c>
      <c r="E24" s="6" t="s">
        <v>60</v>
      </c>
      <c r="F24" s="6" t="s">
        <v>60</v>
      </c>
      <c r="G24" s="11">
        <v>75</v>
      </c>
      <c r="H24" s="11">
        <v>60</v>
      </c>
      <c r="I24" s="11">
        <v>54</v>
      </c>
      <c r="J24" s="13">
        <f t="shared" si="0"/>
        <v>63</v>
      </c>
      <c r="K24" s="14">
        <v>63</v>
      </c>
    </row>
    <row r="25" spans="1:11" ht="15">
      <c r="A25" s="2" t="s">
        <v>43</v>
      </c>
      <c r="B25" s="3" t="s">
        <v>44</v>
      </c>
      <c r="C25" s="6" t="s">
        <v>60</v>
      </c>
      <c r="D25" s="6" t="s">
        <v>60</v>
      </c>
      <c r="E25" s="6" t="s">
        <v>60</v>
      </c>
      <c r="F25" s="6" t="s">
        <v>60</v>
      </c>
      <c r="G25" s="11">
        <v>70</v>
      </c>
      <c r="H25" s="11">
        <v>60</v>
      </c>
      <c r="I25" s="11">
        <v>53</v>
      </c>
      <c r="J25" s="13">
        <f t="shared" si="0"/>
        <v>61</v>
      </c>
      <c r="K25" s="14">
        <v>61</v>
      </c>
    </row>
    <row r="26" spans="1:11" ht="15">
      <c r="A26" s="2" t="s">
        <v>45</v>
      </c>
      <c r="B26" s="3" t="s">
        <v>46</v>
      </c>
      <c r="C26" s="6" t="s">
        <v>60</v>
      </c>
      <c r="D26" s="6" t="s">
        <v>60</v>
      </c>
      <c r="E26" s="6" t="s">
        <v>60</v>
      </c>
      <c r="F26" s="6" t="s">
        <v>60</v>
      </c>
      <c r="G26" s="11">
        <v>80</v>
      </c>
      <c r="H26" s="11">
        <v>73</v>
      </c>
      <c r="I26" s="11">
        <v>45</v>
      </c>
      <c r="J26" s="13">
        <f t="shared" si="0"/>
        <v>66</v>
      </c>
      <c r="K26" s="14">
        <v>66</v>
      </c>
    </row>
    <row r="27" spans="1:11" ht="15">
      <c r="A27" s="2" t="s">
        <v>47</v>
      </c>
      <c r="B27" s="3" t="s">
        <v>48</v>
      </c>
      <c r="C27" s="6" t="s">
        <v>60</v>
      </c>
      <c r="D27" s="6" t="s">
        <v>60</v>
      </c>
      <c r="E27" s="6" t="s">
        <v>60</v>
      </c>
      <c r="F27" s="6" t="s">
        <v>60</v>
      </c>
      <c r="G27" s="11">
        <v>80</v>
      </c>
      <c r="H27" s="11">
        <v>78</v>
      </c>
      <c r="I27" s="11">
        <v>58</v>
      </c>
      <c r="J27" s="13">
        <f t="shared" si="0"/>
        <v>72</v>
      </c>
      <c r="K27" s="14">
        <v>72</v>
      </c>
    </row>
    <row r="28" spans="1:11" ht="15">
      <c r="A28" s="2" t="s">
        <v>49</v>
      </c>
      <c r="B28" s="3" t="s">
        <v>50</v>
      </c>
      <c r="C28" s="6" t="s">
        <v>60</v>
      </c>
      <c r="D28" s="6" t="s">
        <v>60</v>
      </c>
      <c r="E28" s="6" t="s">
        <v>60</v>
      </c>
      <c r="F28" s="6" t="s">
        <v>60</v>
      </c>
      <c r="G28" s="11" t="s">
        <v>61</v>
      </c>
      <c r="H28" s="11">
        <v>270</v>
      </c>
      <c r="I28" s="11">
        <v>300</v>
      </c>
      <c r="J28" s="13">
        <f t="shared" si="0"/>
        <v>190</v>
      </c>
      <c r="K28" s="14">
        <v>190</v>
      </c>
    </row>
    <row r="29" spans="1:11" ht="15">
      <c r="A29" s="2" t="s">
        <v>51</v>
      </c>
      <c r="B29" s="3" t="s">
        <v>52</v>
      </c>
      <c r="C29" s="6" t="s">
        <v>60</v>
      </c>
      <c r="D29" s="6" t="s">
        <v>60</v>
      </c>
      <c r="E29" s="6" t="s">
        <v>60</v>
      </c>
      <c r="F29" s="6" t="s">
        <v>60</v>
      </c>
      <c r="G29" s="11">
        <v>156</v>
      </c>
      <c r="H29" s="11">
        <v>180</v>
      </c>
      <c r="I29" s="13">
        <v>126</v>
      </c>
      <c r="J29" s="13">
        <f t="shared" si="0"/>
        <v>154</v>
      </c>
      <c r="K29" s="14">
        <v>154</v>
      </c>
    </row>
    <row r="30" spans="1:11" ht="15">
      <c r="A30" s="2" t="s">
        <v>53</v>
      </c>
      <c r="B30" s="3" t="s">
        <v>54</v>
      </c>
      <c r="C30" s="6" t="s">
        <v>60</v>
      </c>
      <c r="D30" s="6" t="s">
        <v>60</v>
      </c>
      <c r="E30" s="6" t="s">
        <v>60</v>
      </c>
      <c r="F30" s="6" t="s">
        <v>60</v>
      </c>
      <c r="G30" s="11">
        <v>180</v>
      </c>
      <c r="H30" s="11">
        <v>190</v>
      </c>
      <c r="I30" s="11">
        <v>126</v>
      </c>
      <c r="J30" s="13">
        <f t="shared" si="0"/>
        <v>165.33333333333334</v>
      </c>
      <c r="K30" s="14">
        <v>165</v>
      </c>
    </row>
    <row r="31" spans="1:11" ht="14.4" customHeight="1">
      <c r="A31" s="2" t="s">
        <v>55</v>
      </c>
      <c r="B31" s="3" t="s">
        <v>56</v>
      </c>
      <c r="C31" s="6" t="s">
        <v>60</v>
      </c>
      <c r="D31" s="6" t="s">
        <v>60</v>
      </c>
      <c r="E31" s="6" t="s">
        <v>60</v>
      </c>
      <c r="F31" s="6" t="s">
        <v>60</v>
      </c>
      <c r="G31" s="11">
        <v>120</v>
      </c>
      <c r="H31" s="7">
        <v>120</v>
      </c>
      <c r="I31" s="11">
        <v>120</v>
      </c>
      <c r="J31" s="13">
        <f t="shared" si="0"/>
        <v>120</v>
      </c>
      <c r="K31" s="14">
        <v>120</v>
      </c>
    </row>
    <row r="32" spans="3:11" ht="15">
      <c r="C32" s="8"/>
      <c r="D32" s="8"/>
      <c r="E32" s="8"/>
      <c r="F32" s="8"/>
      <c r="G32" s="8"/>
      <c r="H32" s="8"/>
      <c r="I32" s="8"/>
      <c r="J32" s="8"/>
      <c r="K32" s="9"/>
    </row>
    <row r="33" spans="3:11" ht="15">
      <c r="C33" s="8"/>
      <c r="D33" s="8"/>
      <c r="E33" s="8"/>
      <c r="F33" s="8"/>
      <c r="G33" s="8"/>
      <c r="H33" s="8"/>
      <c r="I33" s="8"/>
      <c r="J33" s="8"/>
      <c r="K33" s="9"/>
    </row>
  </sheetData>
  <mergeCells count="14">
    <mergeCell ref="H3:H5"/>
    <mergeCell ref="I3:I5"/>
    <mergeCell ref="J3:J6"/>
    <mergeCell ref="A1:K1"/>
    <mergeCell ref="A2:A6"/>
    <mergeCell ref="B2:B6"/>
    <mergeCell ref="C2:F2"/>
    <mergeCell ref="G2:J2"/>
    <mergeCell ref="K2:K6"/>
    <mergeCell ref="C3:C5"/>
    <mergeCell ref="D3:D5"/>
    <mergeCell ref="E3:E5"/>
    <mergeCell ref="F3:F6"/>
    <mergeCell ref="G3:G5"/>
  </mergeCells>
  <hyperlinks>
    <hyperlink ref="C3" r:id="rId1" display="consultantplus://offline/ref=43647FD09A3A338199AAFC183C9511D489BDDEEB40923798633EB647ADC285A87036376100C292AD6E0D505A5600E26618D1D9C0A6B083DAFFFD83Q3VAE"/>
    <hyperlink ref="D3" r:id="rId2" display="consultantplus://offline/ref=43647FD09A3A338199AAFC183C9511D489BDDEEB40923798633EB647ADC285A87036376100C292AD6E0D505A5600E26618D1D9C0A6B083DAFFFD83Q3VAE"/>
    <hyperlink ref="E3" r:id="rId3" display="consultantplus://offline/ref=43647FD09A3A338199AAFC183C9511D489BDDEEB40923798633EB647ADC285A87036376100C292AD6E0D505A5600E26618D1D9C0A6B083DAFFFD83Q3VAE"/>
  </hyperlinks>
  <printOptions/>
  <pageMargins left="0.31496062992125984" right="0.31496062992125984" top="0" bottom="0" header="0" footer="0.11811023622047245"/>
  <pageSetup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2019-12-18T05:01:44Z</dcterms:modified>
  <cp:category/>
  <cp:version/>
  <cp:contentType/>
  <cp:contentStatus/>
</cp:coreProperties>
</file>