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3090" windowHeight="1275" activeTab="0"/>
  </bookViews>
  <sheets>
    <sheet name="Лист1" sheetId="1" r:id="rId1"/>
  </sheets>
  <definedNames>
    <definedName name="_xlnm.Print_Titles" localSheetId="0">'Лист1'!$10:$13</definedName>
    <definedName name="_xlnm.Print_Area" localSheetId="0">'Лист1'!$A$1:$R$133</definedName>
  </definedNames>
  <calcPr fullCalcOnLoad="1"/>
</workbook>
</file>

<file path=xl/sharedStrings.xml><?xml version="1.0" encoding="utf-8"?>
<sst xmlns="http://schemas.openxmlformats.org/spreadsheetml/2006/main" count="377" uniqueCount="85">
  <si>
    <t xml:space="preserve">в том числе по годам </t>
  </si>
  <si>
    <t>ед. изм.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</si>
  <si>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</si>
  <si>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</si>
  <si>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Федеральный бюджет</t>
  </si>
  <si>
    <t>%</t>
  </si>
  <si>
    <t>всего</t>
  </si>
  <si>
    <t>Краевой бюджет</t>
  </si>
  <si>
    <t>Наименование программы, подпрограммы, основного мероприятия, мероприятия, уровень бюджета</t>
  </si>
  <si>
    <t>Объем финансирования (тыс. руб.)</t>
  </si>
  <si>
    <t>Целевые показатели муниципальной программы</t>
  </si>
  <si>
    <t>Наименование показателя</t>
  </si>
  <si>
    <t xml:space="preserve">Базовое значение показателя на начало реализации муниципальной программы </t>
  </si>
  <si>
    <t>значение целевого показателя</t>
  </si>
  <si>
    <t>X</t>
  </si>
  <si>
    <t>тыс. руб.</t>
  </si>
  <si>
    <t>0,0</t>
  </si>
  <si>
    <t>Мероприятие 1.2.2. Соблюдение установленных бюджетным законодательством РФ ограничений по объему муниципального долга и расходам на его обслуживание</t>
  </si>
  <si>
    <t>Показатель 1.2.2. Соответствие объема муниципального долга и расходов на его обслуживание ограничениям, установленным бюджетным законодательством РФ</t>
  </si>
  <si>
    <t>Да-1/ нет-0</t>
  </si>
  <si>
    <t>1</t>
  </si>
  <si>
    <t>Приложение</t>
  </si>
  <si>
    <t>к муниципальной программе</t>
  </si>
  <si>
    <t>Местный бюджет</t>
  </si>
  <si>
    <t>"Управление муниципальными финансами"</t>
  </si>
  <si>
    <t>2020 год</t>
  </si>
  <si>
    <t>2021 год</t>
  </si>
  <si>
    <t>2022 год</t>
  </si>
  <si>
    <t>2023 год</t>
  </si>
  <si>
    <t>2024 год</t>
  </si>
  <si>
    <t>2025 год</t>
  </si>
  <si>
    <t>Муниципальная программа "Управление муниципальными финансами"</t>
  </si>
  <si>
    <t>Подпрограмма 1 "Организация и совершенствование бюджетного процесса, управление муниципальным долгом"</t>
  </si>
  <si>
    <t>Подпрограмма 2 "Обеспечение реализации муниципальной программы"</t>
  </si>
  <si>
    <t>Мероприятие 2.1.2. 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</si>
  <si>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Показатель 2.1.1. Уровень выполнения значений целевых показателей Программы</t>
  </si>
  <si>
    <t>Показатель 2.1.2. Уровень исполнения бюджетных ассигнований, предусмотренных  на обслуживание лицевых счетов</t>
  </si>
  <si>
    <t>не менее 98%</t>
  </si>
  <si>
    <t>не менее 95%</t>
  </si>
  <si>
    <t>не более 5%</t>
  </si>
  <si>
    <t>не более 0,5%</t>
  </si>
  <si>
    <t>100%</t>
  </si>
  <si>
    <t>Мероприятие 1.2.1. Планирование долговых обязательств, привлечение муниципальных заимствований и предоставление муниципальных гарантий</t>
  </si>
  <si>
    <t>Основное мероприятие 1.3. Повышение открытости, прозрачности и доступности информации о муниципальных финансах</t>
  </si>
  <si>
    <t>&lt;=0,3</t>
  </si>
  <si>
    <t>Мероприятие 1.1.5. Осуществление мониторинга задолженности муниципальных учреждений округа по налоговым платежам в бюджеты всех уровней</t>
  </si>
  <si>
    <t>Показатель 1.1.5. Доля муниципальных учреждений, имеющих задолженность по налоговым платежам в бюджеты всех уровней, в их общем количестве</t>
  </si>
  <si>
    <t>0,3</t>
  </si>
  <si>
    <t>Показатель 1.1.8. Соотношение количества проведенных контрольных мероприятий и количества мероприятий по плану</t>
  </si>
  <si>
    <t>Показатель 1.1.9. Соотношение количества проведенных контрольных мероприятий и количества мероприятий по плану</t>
  </si>
  <si>
    <t>Мероприятие 1.1.9. Осуществление контрольных мероприятий за соблюдением субъектами контроля законодательства в сфере закупок</t>
  </si>
  <si>
    <t>Показатель 2.1.3. Доля специалистов, повысивших профессиональный уровень</t>
  </si>
  <si>
    <t>Мероприятие 2.1.3. Повышение профессионального уровня специалистов управления финансов</t>
  </si>
  <si>
    <t>20%</t>
  </si>
  <si>
    <t>не менее 20%</t>
  </si>
  <si>
    <t xml:space="preserve">Основное мероприятие 1.2. Управление муниципальным долгом </t>
  </si>
  <si>
    <t>Основное мероприятие 2.1. Эффективная реализация полномочий и совершенствование правового, организационного, финансового механизмов функционирования в сфере управления муниципальными финансами и муниципальным долгом</t>
  </si>
  <si>
    <t xml:space="preserve">Основное мероприятие 1.1. Планирование и исполнение бюджета </t>
  </si>
  <si>
    <t>Мероприятие 1.1.2. Подготовка проекта решения о бюджете на очередной финансовый год и плановый период соответствующего требованиям бюджетного законодательства и внесение  на рассмотрение в представительный орган</t>
  </si>
  <si>
    <t>Мероприятие 1.1.3. Формирование доходной части бюджета с учетом реалистичной оценки показателей прогноза социально-экономического развития округа</t>
  </si>
  <si>
    <t>Мероприятие 1.1.4. Обеспечение выполнения утвержденного прогноза поступлений налоговых и неналоговых доходов  бюджета</t>
  </si>
  <si>
    <t>3,2%</t>
  </si>
  <si>
    <t>102,1%</t>
  </si>
  <si>
    <t>95,4%</t>
  </si>
  <si>
    <t>Показатель 1.1.1. Доля своевременно актуализированных правовых актов для формирования проекта решения о бюджете на очередной финансовый год и плановый период</t>
  </si>
  <si>
    <t xml:space="preserve">Показатель 1.1.2. Внесение  проекта решения о бюджете на очередной фиансовый год и плановый период  на рассмотрение в представительный орган округа в установленные Положением о бюджетном процессе   сроки </t>
  </si>
  <si>
    <t xml:space="preserve">Показатель 1.1.6. Уровень исполнения расходной части бюджета   по итогам отчетного финансового года </t>
  </si>
  <si>
    <t>Показатель 1.1.7. Доля расходов,направленных на формирование резервного фонда администрации округа в общем объеме расходов бюджета  за счет собственных средств</t>
  </si>
  <si>
    <t>Показатель 1.1.10. Свовременное составление кассового плана доходов и расходов бюджета и составление сводной бюджетной росписи, доведение ЛБО, бюджетных ассигнований до ГРБС</t>
  </si>
  <si>
    <t>Показатель 1.2.1. Объем задолженности по долговым обязательствам  округа</t>
  </si>
  <si>
    <t>Показатель 1.3.2. Наличие опубликованной на официальном сайте округа установленной законодательством информации в доступной для граждан форме</t>
  </si>
  <si>
    <t>Показатель 1.3.1. Наличие опубликованной информации  на официальном сайте округа</t>
  </si>
  <si>
    <t>Мероприятие 1.3.2. Размещение основных параметров бюджета в формате "Бюджет для граждан" на официальном сайте округа</t>
  </si>
  <si>
    <t>Мероприятие 1.3.1. Размещение  решения о бюджете   на официальном сайте  округа</t>
  </si>
  <si>
    <t>Показатель 1.1.3. Процент абсолютного отклонения первоначальных плановых назначений налоговых и неналоговых доходов бюджета от уточненных (без учета внешних факторов)</t>
  </si>
  <si>
    <t>Показатель 1.1.4. Уровень исполнения плановых назначений налоговых и неналоговых доходов бюджета</t>
  </si>
  <si>
    <t>Мероприятие 2.1.1. Обеспечение выполнения функций органами местного самоуправления</t>
  </si>
  <si>
    <t>Управление финансов администрации Верещагинского городского округа Пермского края</t>
  </si>
  <si>
    <t>Показатель 1.1.11. Соблюдение сроков предоставления отчетности об исполнении бюджета  в Министерство финансов Пермского края</t>
  </si>
  <si>
    <t>Мероприятие 1.1.1. Обеспечение своевременной актуализации правовой базы для формирования проекта решения о бюджете  на очередной финансовый год и плановый период</t>
  </si>
  <si>
    <t>Мероприятие 1.1.6. Обеспечение планирования и исполнения бюджета   в соответствии с приоритетными направлениями и целями, определенными стратегией развития округа</t>
  </si>
  <si>
    <t>Мероприятие 1.1.7. Финансовое обеспечение непредвиденных и чрезвычайных ситуаций за счет резервного фонда администрации округа</t>
  </si>
  <si>
    <t>Мероприятие 1.1.8. Осуществление полномочий по внутреннему муниципальному финансовому контролю</t>
  </si>
  <si>
    <t>Мероприятие 1.1.10. Организация исполнения  бюджета  и кассовое обслуживание органов местного самоуправления, муниципальных учреждений округа</t>
  </si>
  <si>
    <t xml:space="preserve">Мероприятие 1.1.11. Формирование бюджетной отчетности, повышение ее качества и достоверности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</si>
</sst>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wrapText="1"/>
    </xf>
    <xf numFmtId="0" fontId="49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173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173" fontId="47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left" vertical="center" wrapText="1"/>
    </xf>
    <xf numFmtId="0" fontId="47" fillId="33" borderId="10" xfId="0" applyFont="1" applyFill="1" applyBorder="1" applyAlignment="1">
      <alignment vertical="center" wrapText="1"/>
    </xf>
    <xf numFmtId="0" fontId="48" fillId="33" borderId="0" xfId="0" applyFont="1" applyFill="1" applyAlignment="1">
      <alignment/>
    </xf>
    <xf numFmtId="0" fontId="46" fillId="0" borderId="0" xfId="0" applyFont="1" applyAlignment="1">
      <alignment horizontal="left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left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left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left" vertical="center" wrapText="1"/>
    </xf>
    <xf numFmtId="0" fontId="47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49" fontId="50" fillId="33" borderId="11" xfId="0" applyNumberFormat="1" applyFont="1" applyFill="1" applyBorder="1" applyAlignment="1">
      <alignment horizontal="left" vertical="center" wrapText="1"/>
    </xf>
    <xf numFmtId="49" fontId="50" fillId="33" borderId="12" xfId="0" applyNumberFormat="1" applyFont="1" applyFill="1" applyBorder="1" applyAlignment="1">
      <alignment horizontal="left" vertical="center" wrapText="1"/>
    </xf>
    <xf numFmtId="49" fontId="50" fillId="33" borderId="13" xfId="0" applyNumberFormat="1" applyFont="1" applyFill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50" fillId="33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3"/>
  <sheetViews>
    <sheetView tabSelected="1" zoomScaleSheetLayoutView="75" zoomScalePageLayoutView="0" workbookViewId="0" topLeftCell="A1">
      <selection activeCell="A118" sqref="A118"/>
    </sheetView>
  </sheetViews>
  <sheetFormatPr defaultColWidth="9.140625" defaultRowHeight="15"/>
  <cols>
    <col min="1" max="1" width="40.7109375" style="7" customWidth="1"/>
    <col min="2" max="2" width="16.28125" style="4" customWidth="1"/>
    <col min="3" max="9" width="12.28125" style="5" customWidth="1"/>
    <col min="10" max="10" width="18.57421875" style="6" customWidth="1"/>
    <col min="11" max="11" width="6.8515625" style="4" customWidth="1"/>
    <col min="12" max="12" width="16.8515625" style="4" customWidth="1"/>
    <col min="13" max="18" width="9.421875" style="4" customWidth="1"/>
    <col min="19" max="16384" width="9.140625" style="8" customWidth="1"/>
  </cols>
  <sheetData>
    <row r="1" spans="1:18" s="11" customFormat="1" ht="18.75">
      <c r="A1" s="10"/>
      <c r="B1" s="10"/>
      <c r="C1" s="9"/>
      <c r="D1" s="9"/>
      <c r="E1" s="9"/>
      <c r="F1" s="9"/>
      <c r="G1" s="9"/>
      <c r="H1" s="9"/>
      <c r="I1" s="9"/>
      <c r="J1" s="3"/>
      <c r="K1" s="2"/>
      <c r="L1" s="38"/>
      <c r="M1" s="38"/>
      <c r="N1" s="38"/>
      <c r="O1" s="38"/>
      <c r="P1" s="38"/>
      <c r="Q1" s="21"/>
      <c r="R1" s="18"/>
    </row>
    <row r="2" spans="1:18" s="11" customFormat="1" ht="18.75">
      <c r="A2" s="10"/>
      <c r="B2" s="10"/>
      <c r="C2" s="9"/>
      <c r="D2" s="9"/>
      <c r="E2" s="9"/>
      <c r="F2" s="9"/>
      <c r="G2" s="9"/>
      <c r="H2" s="9"/>
      <c r="I2" s="9"/>
      <c r="J2" s="3"/>
      <c r="K2" s="2"/>
      <c r="L2" s="38" t="s">
        <v>21</v>
      </c>
      <c r="M2" s="38"/>
      <c r="N2" s="38"/>
      <c r="O2" s="38"/>
      <c r="P2" s="38"/>
      <c r="Q2" s="21"/>
      <c r="R2" s="18"/>
    </row>
    <row r="3" spans="1:18" s="11" customFormat="1" ht="18.75">
      <c r="A3" s="10"/>
      <c r="B3" s="10"/>
      <c r="C3" s="9"/>
      <c r="D3" s="9"/>
      <c r="E3" s="9"/>
      <c r="F3" s="9"/>
      <c r="G3" s="9"/>
      <c r="H3" s="9"/>
      <c r="I3" s="9"/>
      <c r="J3" s="3"/>
      <c r="K3" s="2"/>
      <c r="L3" s="38" t="s">
        <v>22</v>
      </c>
      <c r="M3" s="38"/>
      <c r="N3" s="38"/>
      <c r="O3" s="38"/>
      <c r="P3" s="38"/>
      <c r="Q3" s="21"/>
      <c r="R3" s="18"/>
    </row>
    <row r="4" spans="1:18" s="11" customFormat="1" ht="18.75">
      <c r="A4" s="10"/>
      <c r="B4" s="10"/>
      <c r="C4" s="9"/>
      <c r="D4" s="9"/>
      <c r="E4" s="9"/>
      <c r="F4" s="9"/>
      <c r="G4" s="9"/>
      <c r="H4" s="9"/>
      <c r="I4" s="9"/>
      <c r="J4" s="3"/>
      <c r="K4" s="2"/>
      <c r="L4" s="38" t="s">
        <v>24</v>
      </c>
      <c r="M4" s="38"/>
      <c r="N4" s="38"/>
      <c r="O4" s="38"/>
      <c r="P4" s="38"/>
      <c r="Q4" s="21"/>
      <c r="R4" s="18"/>
    </row>
    <row r="5" spans="1:18" s="11" customFormat="1" ht="18.75">
      <c r="A5" s="10"/>
      <c r="B5" s="10"/>
      <c r="C5" s="9"/>
      <c r="D5" s="9"/>
      <c r="E5" s="9"/>
      <c r="F5" s="9"/>
      <c r="G5" s="9"/>
      <c r="H5" s="9"/>
      <c r="I5" s="9"/>
      <c r="J5" s="3"/>
      <c r="K5" s="2"/>
      <c r="L5" s="38"/>
      <c r="M5" s="38"/>
      <c r="N5" s="38"/>
      <c r="O5" s="38"/>
      <c r="P5" s="38"/>
      <c r="Q5" s="21"/>
      <c r="R5" s="18"/>
    </row>
    <row r="6" spans="1:18" s="11" customFormat="1" ht="18.75">
      <c r="A6" s="10"/>
      <c r="B6" s="10"/>
      <c r="C6" s="9"/>
      <c r="D6" s="9"/>
      <c r="E6" s="9"/>
      <c r="F6" s="9"/>
      <c r="G6" s="9"/>
      <c r="H6" s="9"/>
      <c r="I6" s="9"/>
      <c r="J6" s="3"/>
      <c r="K6" s="2"/>
      <c r="L6" s="38"/>
      <c r="M6" s="38"/>
      <c r="N6" s="38"/>
      <c r="O6" s="38"/>
      <c r="P6" s="38"/>
      <c r="Q6" s="21"/>
      <c r="R6" s="18"/>
    </row>
    <row r="7" spans="1:18" ht="15.75">
      <c r="A7" s="40" t="s">
        <v>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23"/>
      <c r="R7" s="17"/>
    </row>
    <row r="8" spans="1:18" ht="15.75">
      <c r="A8" s="40" t="s">
        <v>24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23"/>
      <c r="R8" s="17"/>
    </row>
    <row r="10" spans="1:18" s="12" customFormat="1" ht="15" customHeight="1">
      <c r="A10" s="41" t="s">
        <v>8</v>
      </c>
      <c r="B10" s="41" t="s">
        <v>2</v>
      </c>
      <c r="C10" s="30" t="s">
        <v>9</v>
      </c>
      <c r="D10" s="31"/>
      <c r="E10" s="31"/>
      <c r="F10" s="31"/>
      <c r="G10" s="31"/>
      <c r="H10" s="31"/>
      <c r="I10" s="32"/>
      <c r="J10" s="30" t="s">
        <v>10</v>
      </c>
      <c r="K10" s="31"/>
      <c r="L10" s="31"/>
      <c r="M10" s="31"/>
      <c r="N10" s="31"/>
      <c r="O10" s="31"/>
      <c r="P10" s="31"/>
      <c r="Q10" s="31"/>
      <c r="R10" s="32"/>
    </row>
    <row r="11" spans="1:18" s="12" customFormat="1" ht="15" customHeight="1">
      <c r="A11" s="41"/>
      <c r="B11" s="41"/>
      <c r="C11" s="41" t="s">
        <v>6</v>
      </c>
      <c r="D11" s="30" t="s">
        <v>0</v>
      </c>
      <c r="E11" s="31"/>
      <c r="F11" s="31"/>
      <c r="G11" s="31"/>
      <c r="H11" s="31"/>
      <c r="I11" s="32"/>
      <c r="J11" s="41" t="s">
        <v>11</v>
      </c>
      <c r="K11" s="41" t="s">
        <v>1</v>
      </c>
      <c r="L11" s="41" t="s">
        <v>12</v>
      </c>
      <c r="M11" s="30" t="s">
        <v>13</v>
      </c>
      <c r="N11" s="31"/>
      <c r="O11" s="31"/>
      <c r="P11" s="31"/>
      <c r="Q11" s="31"/>
      <c r="R11" s="32"/>
    </row>
    <row r="12" spans="1:18" s="12" customFormat="1" ht="75.75" customHeight="1">
      <c r="A12" s="41"/>
      <c r="B12" s="41"/>
      <c r="C12" s="41"/>
      <c r="D12" s="24" t="s">
        <v>25</v>
      </c>
      <c r="E12" s="24" t="s">
        <v>26</v>
      </c>
      <c r="F12" s="24" t="s">
        <v>27</v>
      </c>
      <c r="G12" s="24" t="s">
        <v>28</v>
      </c>
      <c r="H12" s="24" t="s">
        <v>29</v>
      </c>
      <c r="I12" s="24" t="s">
        <v>30</v>
      </c>
      <c r="J12" s="41"/>
      <c r="K12" s="41"/>
      <c r="L12" s="41"/>
      <c r="M12" s="24" t="s">
        <v>25</v>
      </c>
      <c r="N12" s="24" t="s">
        <v>26</v>
      </c>
      <c r="O12" s="24" t="s">
        <v>27</v>
      </c>
      <c r="P12" s="24" t="s">
        <v>28</v>
      </c>
      <c r="Q12" s="24" t="s">
        <v>29</v>
      </c>
      <c r="R12" s="24" t="s">
        <v>30</v>
      </c>
    </row>
    <row r="13" spans="1:18" s="12" customFormat="1" ht="1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6">
        <v>8</v>
      </c>
      <c r="I13" s="24">
        <v>9</v>
      </c>
      <c r="J13" s="1">
        <v>10</v>
      </c>
      <c r="K13" s="1">
        <v>11</v>
      </c>
      <c r="L13" s="1">
        <v>12</v>
      </c>
      <c r="M13" s="1">
        <v>13</v>
      </c>
      <c r="N13" s="1">
        <v>14</v>
      </c>
      <c r="O13" s="1">
        <v>15</v>
      </c>
      <c r="P13" s="1">
        <v>16</v>
      </c>
      <c r="Q13" s="24">
        <v>17</v>
      </c>
      <c r="R13" s="16">
        <v>18</v>
      </c>
    </row>
    <row r="14" spans="1:18" ht="47.25">
      <c r="A14" s="19" t="s">
        <v>31</v>
      </c>
      <c r="B14" s="36" t="s">
        <v>14</v>
      </c>
      <c r="C14" s="15">
        <f>SUM(C15:C17)</f>
        <v>77329.8</v>
      </c>
      <c r="D14" s="15">
        <f aca="true" t="shared" si="0" ref="D14:I14">SUM(D15:D17)</f>
        <v>12668.800000000001</v>
      </c>
      <c r="E14" s="15">
        <f t="shared" si="0"/>
        <v>12932.2</v>
      </c>
      <c r="F14" s="15">
        <f t="shared" si="0"/>
        <v>12932.2</v>
      </c>
      <c r="G14" s="15">
        <f t="shared" si="0"/>
        <v>12932.2</v>
      </c>
      <c r="H14" s="15">
        <f t="shared" si="0"/>
        <v>12932.2</v>
      </c>
      <c r="I14" s="15">
        <f t="shared" si="0"/>
        <v>12932.2</v>
      </c>
      <c r="J14" s="34" t="s">
        <v>14</v>
      </c>
      <c r="K14" s="34" t="s">
        <v>14</v>
      </c>
      <c r="L14" s="34" t="s">
        <v>14</v>
      </c>
      <c r="M14" s="34" t="s">
        <v>14</v>
      </c>
      <c r="N14" s="34" t="s">
        <v>14</v>
      </c>
      <c r="O14" s="34" t="s">
        <v>14</v>
      </c>
      <c r="P14" s="34" t="s">
        <v>14</v>
      </c>
      <c r="Q14" s="34" t="s">
        <v>14</v>
      </c>
      <c r="R14" s="34" t="s">
        <v>14</v>
      </c>
    </row>
    <row r="15" spans="1:18" ht="15.75">
      <c r="A15" s="19" t="s">
        <v>4</v>
      </c>
      <c r="B15" s="36"/>
      <c r="C15" s="15">
        <f>SUM(D15:I15)</f>
        <v>0</v>
      </c>
      <c r="D15" s="15">
        <f aca="true" t="shared" si="1" ref="D15:I17">D19+D115</f>
        <v>0</v>
      </c>
      <c r="E15" s="15">
        <f t="shared" si="1"/>
        <v>0</v>
      </c>
      <c r="F15" s="15">
        <f t="shared" si="1"/>
        <v>0</v>
      </c>
      <c r="G15" s="15">
        <f t="shared" si="1"/>
        <v>0</v>
      </c>
      <c r="H15" s="15">
        <f t="shared" si="1"/>
        <v>0</v>
      </c>
      <c r="I15" s="15">
        <f t="shared" si="1"/>
        <v>0</v>
      </c>
      <c r="J15" s="34"/>
      <c r="K15" s="34"/>
      <c r="L15" s="34"/>
      <c r="M15" s="34"/>
      <c r="N15" s="34"/>
      <c r="O15" s="34"/>
      <c r="P15" s="34"/>
      <c r="Q15" s="34"/>
      <c r="R15" s="34"/>
    </row>
    <row r="16" spans="1:18" ht="15.75">
      <c r="A16" s="19" t="s">
        <v>7</v>
      </c>
      <c r="B16" s="36"/>
      <c r="C16" s="15">
        <f>SUM(D16:I16)</f>
        <v>488.4</v>
      </c>
      <c r="D16" s="15">
        <f t="shared" si="1"/>
        <v>81.4</v>
      </c>
      <c r="E16" s="15">
        <f t="shared" si="1"/>
        <v>81.4</v>
      </c>
      <c r="F16" s="15">
        <f t="shared" si="1"/>
        <v>81.4</v>
      </c>
      <c r="G16" s="15">
        <f t="shared" si="1"/>
        <v>81.4</v>
      </c>
      <c r="H16" s="15">
        <f t="shared" si="1"/>
        <v>81.4</v>
      </c>
      <c r="I16" s="15">
        <f t="shared" si="1"/>
        <v>81.4</v>
      </c>
      <c r="J16" s="34"/>
      <c r="K16" s="34"/>
      <c r="L16" s="34"/>
      <c r="M16" s="34"/>
      <c r="N16" s="34"/>
      <c r="O16" s="34"/>
      <c r="P16" s="34"/>
      <c r="Q16" s="34"/>
      <c r="R16" s="34"/>
    </row>
    <row r="17" spans="1:18" s="20" customFormat="1" ht="15.75">
      <c r="A17" s="19" t="s">
        <v>23</v>
      </c>
      <c r="B17" s="36"/>
      <c r="C17" s="15">
        <f>SUM(D17:I17)</f>
        <v>76841.40000000001</v>
      </c>
      <c r="D17" s="15">
        <f t="shared" si="1"/>
        <v>12587.400000000001</v>
      </c>
      <c r="E17" s="15">
        <f t="shared" si="1"/>
        <v>12850.800000000001</v>
      </c>
      <c r="F17" s="15">
        <f t="shared" si="1"/>
        <v>12850.800000000001</v>
      </c>
      <c r="G17" s="15">
        <f t="shared" si="1"/>
        <v>12850.800000000001</v>
      </c>
      <c r="H17" s="15">
        <f t="shared" si="1"/>
        <v>12850.800000000001</v>
      </c>
      <c r="I17" s="15">
        <f t="shared" si="1"/>
        <v>12850.800000000001</v>
      </c>
      <c r="J17" s="34"/>
      <c r="K17" s="34"/>
      <c r="L17" s="34"/>
      <c r="M17" s="34"/>
      <c r="N17" s="34"/>
      <c r="O17" s="34"/>
      <c r="P17" s="34"/>
      <c r="Q17" s="34"/>
      <c r="R17" s="34"/>
    </row>
    <row r="18" spans="1:18" s="20" customFormat="1" ht="63">
      <c r="A18" s="19" t="s">
        <v>32</v>
      </c>
      <c r="B18" s="36" t="s">
        <v>14</v>
      </c>
      <c r="C18" s="15">
        <f>SUM(D18:I18)</f>
        <v>11736.6</v>
      </c>
      <c r="D18" s="15">
        <f aca="true" t="shared" si="2" ref="D18:I18">SUM(D19:D21)</f>
        <v>1736.6</v>
      </c>
      <c r="E18" s="15">
        <f t="shared" si="2"/>
        <v>2000</v>
      </c>
      <c r="F18" s="15">
        <f t="shared" si="2"/>
        <v>2000</v>
      </c>
      <c r="G18" s="15">
        <f t="shared" si="2"/>
        <v>2000</v>
      </c>
      <c r="H18" s="15">
        <f t="shared" si="2"/>
        <v>2000</v>
      </c>
      <c r="I18" s="15">
        <f t="shared" si="2"/>
        <v>2000</v>
      </c>
      <c r="J18" s="34" t="s">
        <v>14</v>
      </c>
      <c r="K18" s="34" t="s">
        <v>14</v>
      </c>
      <c r="L18" s="34" t="s">
        <v>14</v>
      </c>
      <c r="M18" s="34" t="s">
        <v>14</v>
      </c>
      <c r="N18" s="34" t="s">
        <v>14</v>
      </c>
      <c r="O18" s="34" t="s">
        <v>14</v>
      </c>
      <c r="P18" s="34" t="s">
        <v>14</v>
      </c>
      <c r="Q18" s="34" t="s">
        <v>14</v>
      </c>
      <c r="R18" s="34" t="s">
        <v>14</v>
      </c>
    </row>
    <row r="19" spans="1:18" s="20" customFormat="1" ht="15.75">
      <c r="A19" s="19" t="s">
        <v>4</v>
      </c>
      <c r="B19" s="36"/>
      <c r="C19" s="15">
        <f aca="true" t="shared" si="3" ref="C19:I21">C23+C71+C103</f>
        <v>0</v>
      </c>
      <c r="D19" s="15">
        <f t="shared" si="3"/>
        <v>0</v>
      </c>
      <c r="E19" s="15">
        <f t="shared" si="3"/>
        <v>0</v>
      </c>
      <c r="F19" s="15">
        <f t="shared" si="3"/>
        <v>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34"/>
      <c r="K19" s="34"/>
      <c r="L19" s="34"/>
      <c r="M19" s="34"/>
      <c r="N19" s="34"/>
      <c r="O19" s="34"/>
      <c r="P19" s="34"/>
      <c r="Q19" s="34"/>
      <c r="R19" s="34"/>
    </row>
    <row r="20" spans="1:18" s="20" customFormat="1" ht="15.75">
      <c r="A20" s="19" t="s">
        <v>7</v>
      </c>
      <c r="B20" s="36"/>
      <c r="C20" s="15">
        <f t="shared" si="3"/>
        <v>0</v>
      </c>
      <c r="D20" s="15">
        <f t="shared" si="3"/>
        <v>0</v>
      </c>
      <c r="E20" s="15">
        <f t="shared" si="3"/>
        <v>0</v>
      </c>
      <c r="F20" s="15">
        <f t="shared" si="3"/>
        <v>0</v>
      </c>
      <c r="G20" s="15">
        <f t="shared" si="3"/>
        <v>0</v>
      </c>
      <c r="H20" s="15">
        <f t="shared" si="3"/>
        <v>0</v>
      </c>
      <c r="I20" s="15">
        <f t="shared" si="3"/>
        <v>0</v>
      </c>
      <c r="J20" s="34"/>
      <c r="K20" s="34"/>
      <c r="L20" s="34"/>
      <c r="M20" s="34"/>
      <c r="N20" s="34"/>
      <c r="O20" s="34"/>
      <c r="P20" s="34"/>
      <c r="Q20" s="34"/>
      <c r="R20" s="34"/>
    </row>
    <row r="21" spans="1:18" s="20" customFormat="1" ht="15.75">
      <c r="A21" s="19" t="s">
        <v>23</v>
      </c>
      <c r="B21" s="36"/>
      <c r="C21" s="15">
        <f t="shared" si="3"/>
        <v>11736.6</v>
      </c>
      <c r="D21" s="15">
        <f t="shared" si="3"/>
        <v>1736.6</v>
      </c>
      <c r="E21" s="15">
        <f t="shared" si="3"/>
        <v>2000</v>
      </c>
      <c r="F21" s="15">
        <f t="shared" si="3"/>
        <v>2000</v>
      </c>
      <c r="G21" s="15">
        <f t="shared" si="3"/>
        <v>2000</v>
      </c>
      <c r="H21" s="15">
        <f t="shared" si="3"/>
        <v>2000</v>
      </c>
      <c r="I21" s="15">
        <f t="shared" si="3"/>
        <v>2000</v>
      </c>
      <c r="J21" s="34"/>
      <c r="K21" s="34"/>
      <c r="L21" s="34"/>
      <c r="M21" s="34"/>
      <c r="N21" s="34"/>
      <c r="O21" s="34"/>
      <c r="P21" s="34"/>
      <c r="Q21" s="34"/>
      <c r="R21" s="34"/>
    </row>
    <row r="22" spans="1:18" s="20" customFormat="1" ht="31.5">
      <c r="A22" s="19" t="s">
        <v>57</v>
      </c>
      <c r="B22" s="36" t="s">
        <v>14</v>
      </c>
      <c r="C22" s="15">
        <f aca="true" t="shared" si="4" ref="C22:I22">SUM(C23:C25)</f>
        <v>11736.6</v>
      </c>
      <c r="D22" s="15">
        <f t="shared" si="4"/>
        <v>1736.6</v>
      </c>
      <c r="E22" s="15">
        <f t="shared" si="4"/>
        <v>2000</v>
      </c>
      <c r="F22" s="15">
        <f t="shared" si="4"/>
        <v>2000</v>
      </c>
      <c r="G22" s="15">
        <f t="shared" si="4"/>
        <v>2000</v>
      </c>
      <c r="H22" s="15">
        <f t="shared" si="4"/>
        <v>2000</v>
      </c>
      <c r="I22" s="15">
        <f t="shared" si="4"/>
        <v>2000</v>
      </c>
      <c r="J22" s="34" t="s">
        <v>14</v>
      </c>
      <c r="K22" s="34" t="s">
        <v>14</v>
      </c>
      <c r="L22" s="34" t="s">
        <v>14</v>
      </c>
      <c r="M22" s="34" t="s">
        <v>14</v>
      </c>
      <c r="N22" s="34" t="s">
        <v>14</v>
      </c>
      <c r="O22" s="34" t="s">
        <v>14</v>
      </c>
      <c r="P22" s="34" t="s">
        <v>14</v>
      </c>
      <c r="Q22" s="34" t="s">
        <v>14</v>
      </c>
      <c r="R22" s="34" t="s">
        <v>14</v>
      </c>
    </row>
    <row r="23" spans="1:18" s="20" customFormat="1" ht="15.75">
      <c r="A23" s="19" t="s">
        <v>4</v>
      </c>
      <c r="B23" s="36"/>
      <c r="C23" s="15">
        <f>SUM(D23:H23)</f>
        <v>0</v>
      </c>
      <c r="D23" s="15">
        <f aca="true" t="shared" si="5" ref="D23:I23">D27+D31+D35+D39+D43+D47+D51+D55+D59+D63+D67</f>
        <v>0</v>
      </c>
      <c r="E23" s="15">
        <f t="shared" si="5"/>
        <v>0</v>
      </c>
      <c r="F23" s="15">
        <f t="shared" si="5"/>
        <v>0</v>
      </c>
      <c r="G23" s="15">
        <f t="shared" si="5"/>
        <v>0</v>
      </c>
      <c r="H23" s="15">
        <f t="shared" si="5"/>
        <v>0</v>
      </c>
      <c r="I23" s="15">
        <f t="shared" si="5"/>
        <v>0</v>
      </c>
      <c r="J23" s="34"/>
      <c r="K23" s="34"/>
      <c r="L23" s="34"/>
      <c r="M23" s="34"/>
      <c r="N23" s="34"/>
      <c r="O23" s="34"/>
      <c r="P23" s="34"/>
      <c r="Q23" s="34"/>
      <c r="R23" s="34"/>
    </row>
    <row r="24" spans="1:18" s="20" customFormat="1" ht="15.75">
      <c r="A24" s="19" t="s">
        <v>7</v>
      </c>
      <c r="B24" s="36"/>
      <c r="C24" s="15">
        <f>SUM(D24:H24)</f>
        <v>0</v>
      </c>
      <c r="D24" s="15">
        <f aca="true" t="shared" si="6" ref="D24:I24">D28+D32+D36+D40+D44+D48+D52+D56+D60+D64+D68</f>
        <v>0</v>
      </c>
      <c r="E24" s="15">
        <f t="shared" si="6"/>
        <v>0</v>
      </c>
      <c r="F24" s="15">
        <f t="shared" si="6"/>
        <v>0</v>
      </c>
      <c r="G24" s="15">
        <f t="shared" si="6"/>
        <v>0</v>
      </c>
      <c r="H24" s="15">
        <f t="shared" si="6"/>
        <v>0</v>
      </c>
      <c r="I24" s="15">
        <f t="shared" si="6"/>
        <v>0</v>
      </c>
      <c r="J24" s="34"/>
      <c r="K24" s="34"/>
      <c r="L24" s="34"/>
      <c r="M24" s="34"/>
      <c r="N24" s="34"/>
      <c r="O24" s="34"/>
      <c r="P24" s="34"/>
      <c r="Q24" s="34"/>
      <c r="R24" s="34"/>
    </row>
    <row r="25" spans="1:18" s="20" customFormat="1" ht="15.75">
      <c r="A25" s="19" t="s">
        <v>23</v>
      </c>
      <c r="B25" s="36"/>
      <c r="C25" s="15">
        <f>SUM(D25:I25)</f>
        <v>11736.6</v>
      </c>
      <c r="D25" s="15">
        <f aca="true" t="shared" si="7" ref="D25:I25">D29+D33+D37+D41+D45+D49+D53+D57+D61+D65+D69</f>
        <v>1736.6</v>
      </c>
      <c r="E25" s="15">
        <f t="shared" si="7"/>
        <v>2000</v>
      </c>
      <c r="F25" s="15">
        <f t="shared" si="7"/>
        <v>2000</v>
      </c>
      <c r="G25" s="15">
        <f t="shared" si="7"/>
        <v>2000</v>
      </c>
      <c r="H25" s="15">
        <f t="shared" si="7"/>
        <v>2000</v>
      </c>
      <c r="I25" s="15">
        <f t="shared" si="7"/>
        <v>2000</v>
      </c>
      <c r="J25" s="34"/>
      <c r="K25" s="34"/>
      <c r="L25" s="34"/>
      <c r="M25" s="34"/>
      <c r="N25" s="34"/>
      <c r="O25" s="34"/>
      <c r="P25" s="34"/>
      <c r="Q25" s="34"/>
      <c r="R25" s="34"/>
    </row>
    <row r="26" spans="1:18" s="20" customFormat="1" ht="78.75">
      <c r="A26" s="19" t="s">
        <v>79</v>
      </c>
      <c r="B26" s="36" t="s">
        <v>77</v>
      </c>
      <c r="C26" s="15">
        <f aca="true" t="shared" si="8" ref="C26:H26">SUM(C27:C29)</f>
        <v>0</v>
      </c>
      <c r="D26" s="15">
        <f t="shared" si="8"/>
        <v>0</v>
      </c>
      <c r="E26" s="15">
        <f t="shared" si="8"/>
        <v>0</v>
      </c>
      <c r="F26" s="15">
        <f t="shared" si="8"/>
        <v>0</v>
      </c>
      <c r="G26" s="15">
        <f t="shared" si="8"/>
        <v>0</v>
      </c>
      <c r="H26" s="15">
        <f t="shared" si="8"/>
        <v>0</v>
      </c>
      <c r="I26" s="15">
        <f>SUM(I27:I29)</f>
        <v>0</v>
      </c>
      <c r="J26" s="29" t="s">
        <v>64</v>
      </c>
      <c r="K26" s="33" t="s">
        <v>5</v>
      </c>
      <c r="L26" s="35" t="s">
        <v>41</v>
      </c>
      <c r="M26" s="35" t="s">
        <v>41</v>
      </c>
      <c r="N26" s="35" t="s">
        <v>41</v>
      </c>
      <c r="O26" s="35" t="s">
        <v>41</v>
      </c>
      <c r="P26" s="35" t="s">
        <v>41</v>
      </c>
      <c r="Q26" s="35" t="s">
        <v>41</v>
      </c>
      <c r="R26" s="35" t="s">
        <v>41</v>
      </c>
    </row>
    <row r="27" spans="1:18" s="20" customFormat="1" ht="15.75" customHeight="1">
      <c r="A27" s="19" t="s">
        <v>4</v>
      </c>
      <c r="B27" s="36"/>
      <c r="C27" s="15">
        <f>SUM(D27:I27)</f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29"/>
      <c r="K27" s="33"/>
      <c r="L27" s="35"/>
      <c r="M27" s="35"/>
      <c r="N27" s="35"/>
      <c r="O27" s="35"/>
      <c r="P27" s="35"/>
      <c r="Q27" s="35"/>
      <c r="R27" s="35"/>
    </row>
    <row r="28" spans="1:18" s="20" customFormat="1" ht="15.75">
      <c r="A28" s="19" t="s">
        <v>7</v>
      </c>
      <c r="B28" s="36"/>
      <c r="C28" s="15">
        <f>SUM(D28:I28)</f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29"/>
      <c r="K28" s="33"/>
      <c r="L28" s="35"/>
      <c r="M28" s="35"/>
      <c r="N28" s="35"/>
      <c r="O28" s="35"/>
      <c r="P28" s="35"/>
      <c r="Q28" s="35"/>
      <c r="R28" s="35"/>
    </row>
    <row r="29" spans="1:18" s="20" customFormat="1" ht="15.75">
      <c r="A29" s="19" t="s">
        <v>23</v>
      </c>
      <c r="B29" s="36"/>
      <c r="C29" s="15">
        <f>SUM(D29:I29)</f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29"/>
      <c r="K29" s="33"/>
      <c r="L29" s="35"/>
      <c r="M29" s="35"/>
      <c r="N29" s="35"/>
      <c r="O29" s="35"/>
      <c r="P29" s="35"/>
      <c r="Q29" s="35"/>
      <c r="R29" s="35"/>
    </row>
    <row r="30" spans="1:18" s="20" customFormat="1" ht="121.5" customHeight="1">
      <c r="A30" s="19" t="s">
        <v>58</v>
      </c>
      <c r="B30" s="36" t="s">
        <v>77</v>
      </c>
      <c r="C30" s="15">
        <f aca="true" t="shared" si="9" ref="C30:H30">SUM(C31:C33)</f>
        <v>0</v>
      </c>
      <c r="D30" s="15">
        <f t="shared" si="9"/>
        <v>0</v>
      </c>
      <c r="E30" s="15">
        <f t="shared" si="9"/>
        <v>0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>SUM(I31:I33)</f>
        <v>0</v>
      </c>
      <c r="J30" s="29" t="s">
        <v>65</v>
      </c>
      <c r="K30" s="33" t="s">
        <v>19</v>
      </c>
      <c r="L30" s="33" t="s">
        <v>20</v>
      </c>
      <c r="M30" s="33" t="s">
        <v>20</v>
      </c>
      <c r="N30" s="33" t="s">
        <v>20</v>
      </c>
      <c r="O30" s="33" t="s">
        <v>20</v>
      </c>
      <c r="P30" s="33" t="s">
        <v>20</v>
      </c>
      <c r="Q30" s="33" t="s">
        <v>20</v>
      </c>
      <c r="R30" s="33" t="s">
        <v>20</v>
      </c>
    </row>
    <row r="31" spans="1:18" s="20" customFormat="1" ht="15.75" customHeight="1">
      <c r="A31" s="19" t="s">
        <v>4</v>
      </c>
      <c r="B31" s="36"/>
      <c r="C31" s="15">
        <f>SUM(D31:I31)</f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29"/>
      <c r="K31" s="33"/>
      <c r="L31" s="33"/>
      <c r="M31" s="33"/>
      <c r="N31" s="33"/>
      <c r="O31" s="33"/>
      <c r="P31" s="33"/>
      <c r="Q31" s="33"/>
      <c r="R31" s="33"/>
    </row>
    <row r="32" spans="1:18" s="20" customFormat="1" ht="15.75">
      <c r="A32" s="19" t="s">
        <v>7</v>
      </c>
      <c r="B32" s="36"/>
      <c r="C32" s="15">
        <f>SUM(D32:I32)</f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29"/>
      <c r="K32" s="33"/>
      <c r="L32" s="33"/>
      <c r="M32" s="33"/>
      <c r="N32" s="33"/>
      <c r="O32" s="33"/>
      <c r="P32" s="33"/>
      <c r="Q32" s="33"/>
      <c r="R32" s="33"/>
    </row>
    <row r="33" spans="1:18" s="20" customFormat="1" ht="15.75">
      <c r="A33" s="19" t="s">
        <v>23</v>
      </c>
      <c r="B33" s="36"/>
      <c r="C33" s="15">
        <f>SUM(D33:I33)</f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29"/>
      <c r="K33" s="33"/>
      <c r="L33" s="33"/>
      <c r="M33" s="33"/>
      <c r="N33" s="33"/>
      <c r="O33" s="33"/>
      <c r="P33" s="33"/>
      <c r="Q33" s="33"/>
      <c r="R33" s="33"/>
    </row>
    <row r="34" spans="1:18" s="20" customFormat="1" ht="84.75" customHeight="1">
      <c r="A34" s="19" t="s">
        <v>59</v>
      </c>
      <c r="B34" s="36" t="s">
        <v>77</v>
      </c>
      <c r="C34" s="15">
        <f aca="true" t="shared" si="10" ref="C34:H34">SUM(C35:C37)</f>
        <v>0</v>
      </c>
      <c r="D34" s="15">
        <f t="shared" si="10"/>
        <v>0</v>
      </c>
      <c r="E34" s="15">
        <f t="shared" si="10"/>
        <v>0</v>
      </c>
      <c r="F34" s="15">
        <f t="shared" si="10"/>
        <v>0</v>
      </c>
      <c r="G34" s="15">
        <f t="shared" si="10"/>
        <v>0</v>
      </c>
      <c r="H34" s="15">
        <f t="shared" si="10"/>
        <v>0</v>
      </c>
      <c r="I34" s="15">
        <f>SUM(I35:I37)</f>
        <v>0</v>
      </c>
      <c r="J34" s="29" t="s">
        <v>74</v>
      </c>
      <c r="K34" s="33" t="s">
        <v>5</v>
      </c>
      <c r="L34" s="33" t="s">
        <v>61</v>
      </c>
      <c r="M34" s="33" t="s">
        <v>39</v>
      </c>
      <c r="N34" s="33" t="s">
        <v>39</v>
      </c>
      <c r="O34" s="33" t="s">
        <v>39</v>
      </c>
      <c r="P34" s="33" t="s">
        <v>39</v>
      </c>
      <c r="Q34" s="33" t="s">
        <v>39</v>
      </c>
      <c r="R34" s="33" t="s">
        <v>39</v>
      </c>
    </row>
    <row r="35" spans="1:18" s="20" customFormat="1" ht="15.75">
      <c r="A35" s="14" t="s">
        <v>4</v>
      </c>
      <c r="B35" s="36"/>
      <c r="C35" s="15">
        <f>SUM(D35:I35)</f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29"/>
      <c r="K35" s="33"/>
      <c r="L35" s="33"/>
      <c r="M35" s="33"/>
      <c r="N35" s="33"/>
      <c r="O35" s="33"/>
      <c r="P35" s="33"/>
      <c r="Q35" s="33"/>
      <c r="R35" s="33"/>
    </row>
    <row r="36" spans="1:18" s="20" customFormat="1" ht="15.75">
      <c r="A36" s="14" t="s">
        <v>7</v>
      </c>
      <c r="B36" s="36"/>
      <c r="C36" s="15">
        <f>SUM(D36:I36)</f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29"/>
      <c r="K36" s="33"/>
      <c r="L36" s="33"/>
      <c r="M36" s="33"/>
      <c r="N36" s="33"/>
      <c r="O36" s="33"/>
      <c r="P36" s="33"/>
      <c r="Q36" s="33"/>
      <c r="R36" s="33"/>
    </row>
    <row r="37" spans="1:18" s="20" customFormat="1" ht="15.75">
      <c r="A37" s="14" t="s">
        <v>23</v>
      </c>
      <c r="B37" s="36"/>
      <c r="C37" s="15">
        <f>SUM(D37:I37)</f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29"/>
      <c r="K37" s="33"/>
      <c r="L37" s="33"/>
      <c r="M37" s="33"/>
      <c r="N37" s="33"/>
      <c r="O37" s="33"/>
      <c r="P37" s="33"/>
      <c r="Q37" s="33"/>
      <c r="R37" s="33"/>
    </row>
    <row r="38" spans="1:18" s="20" customFormat="1" ht="63" customHeight="1">
      <c r="A38" s="19" t="s">
        <v>60</v>
      </c>
      <c r="B38" s="36" t="s">
        <v>77</v>
      </c>
      <c r="C38" s="15">
        <f aca="true" t="shared" si="11" ref="C38:H38">SUM(C39:C41)</f>
        <v>0</v>
      </c>
      <c r="D38" s="15">
        <f t="shared" si="11"/>
        <v>0</v>
      </c>
      <c r="E38" s="15">
        <f t="shared" si="11"/>
        <v>0</v>
      </c>
      <c r="F38" s="15">
        <f t="shared" si="11"/>
        <v>0</v>
      </c>
      <c r="G38" s="15">
        <f t="shared" si="11"/>
        <v>0</v>
      </c>
      <c r="H38" s="15">
        <f t="shared" si="11"/>
        <v>0</v>
      </c>
      <c r="I38" s="15">
        <f>SUM(I39:I41)</f>
        <v>0</v>
      </c>
      <c r="J38" s="29" t="s">
        <v>75</v>
      </c>
      <c r="K38" s="33" t="s">
        <v>5</v>
      </c>
      <c r="L38" s="33" t="s">
        <v>62</v>
      </c>
      <c r="M38" s="33" t="s">
        <v>38</v>
      </c>
      <c r="N38" s="33" t="s">
        <v>38</v>
      </c>
      <c r="O38" s="33" t="s">
        <v>38</v>
      </c>
      <c r="P38" s="33" t="s">
        <v>38</v>
      </c>
      <c r="Q38" s="33" t="s">
        <v>38</v>
      </c>
      <c r="R38" s="33" t="s">
        <v>38</v>
      </c>
    </row>
    <row r="39" spans="1:18" s="20" customFormat="1" ht="15.75">
      <c r="A39" s="14" t="s">
        <v>4</v>
      </c>
      <c r="B39" s="36"/>
      <c r="C39" s="15">
        <f>SUM(D39:I39)</f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29"/>
      <c r="K39" s="33"/>
      <c r="L39" s="33"/>
      <c r="M39" s="33"/>
      <c r="N39" s="33"/>
      <c r="O39" s="33"/>
      <c r="P39" s="33"/>
      <c r="Q39" s="33"/>
      <c r="R39" s="33"/>
    </row>
    <row r="40" spans="1:18" s="20" customFormat="1" ht="15.75">
      <c r="A40" s="14" t="s">
        <v>7</v>
      </c>
      <c r="B40" s="36"/>
      <c r="C40" s="15">
        <f>SUM(D40:I40)</f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29"/>
      <c r="K40" s="33"/>
      <c r="L40" s="33"/>
      <c r="M40" s="33"/>
      <c r="N40" s="33"/>
      <c r="O40" s="33"/>
      <c r="P40" s="33"/>
      <c r="Q40" s="33"/>
      <c r="R40" s="33"/>
    </row>
    <row r="41" spans="1:18" s="20" customFormat="1" ht="15.75">
      <c r="A41" s="14" t="s">
        <v>23</v>
      </c>
      <c r="B41" s="36"/>
      <c r="C41" s="15">
        <f>SUM(D41:I41)</f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29"/>
      <c r="K41" s="33"/>
      <c r="L41" s="33"/>
      <c r="M41" s="33"/>
      <c r="N41" s="33"/>
      <c r="O41" s="33"/>
      <c r="P41" s="33"/>
      <c r="Q41" s="33"/>
      <c r="R41" s="33"/>
    </row>
    <row r="42" spans="1:18" s="20" customFormat="1" ht="78.75">
      <c r="A42" s="19" t="s">
        <v>45</v>
      </c>
      <c r="B42" s="36" t="s">
        <v>77</v>
      </c>
      <c r="C42" s="15">
        <f aca="true" t="shared" si="12" ref="C42:I42">SUM(C43:C45)</f>
        <v>0</v>
      </c>
      <c r="D42" s="15">
        <f t="shared" si="12"/>
        <v>0</v>
      </c>
      <c r="E42" s="15">
        <f t="shared" si="12"/>
        <v>0</v>
      </c>
      <c r="F42" s="15">
        <f t="shared" si="12"/>
        <v>0</v>
      </c>
      <c r="G42" s="15">
        <f t="shared" si="12"/>
        <v>0</v>
      </c>
      <c r="H42" s="15">
        <f t="shared" si="12"/>
        <v>0</v>
      </c>
      <c r="I42" s="15">
        <f t="shared" si="12"/>
        <v>0</v>
      </c>
      <c r="J42" s="29" t="s">
        <v>46</v>
      </c>
      <c r="K42" s="33" t="s">
        <v>5</v>
      </c>
      <c r="L42" s="33" t="s">
        <v>47</v>
      </c>
      <c r="M42" s="33" t="s">
        <v>44</v>
      </c>
      <c r="N42" s="33" t="s">
        <v>44</v>
      </c>
      <c r="O42" s="33" t="s">
        <v>44</v>
      </c>
      <c r="P42" s="33" t="s">
        <v>44</v>
      </c>
      <c r="Q42" s="33" t="s">
        <v>44</v>
      </c>
      <c r="R42" s="33" t="s">
        <v>44</v>
      </c>
    </row>
    <row r="43" spans="1:18" s="20" customFormat="1" ht="15.75">
      <c r="A43" s="14" t="s">
        <v>4</v>
      </c>
      <c r="B43" s="36"/>
      <c r="C43" s="15">
        <f>SUM(D43:I43)</f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29"/>
      <c r="K43" s="33"/>
      <c r="L43" s="33"/>
      <c r="M43" s="33"/>
      <c r="N43" s="33"/>
      <c r="O43" s="33"/>
      <c r="P43" s="33"/>
      <c r="Q43" s="33"/>
      <c r="R43" s="33"/>
    </row>
    <row r="44" spans="1:18" s="20" customFormat="1" ht="15.75">
      <c r="A44" s="14" t="s">
        <v>7</v>
      </c>
      <c r="B44" s="36"/>
      <c r="C44" s="15">
        <f>SUM(D44:I44)</f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29"/>
      <c r="K44" s="33"/>
      <c r="L44" s="33"/>
      <c r="M44" s="33"/>
      <c r="N44" s="33"/>
      <c r="O44" s="33"/>
      <c r="P44" s="33"/>
      <c r="Q44" s="33"/>
      <c r="R44" s="33"/>
    </row>
    <row r="45" spans="1:18" s="20" customFormat="1" ht="15.75">
      <c r="A45" s="14" t="s">
        <v>23</v>
      </c>
      <c r="B45" s="36"/>
      <c r="C45" s="15">
        <f>SUM(D45:I45)</f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29"/>
      <c r="K45" s="33"/>
      <c r="L45" s="33"/>
      <c r="M45" s="33"/>
      <c r="N45" s="33"/>
      <c r="O45" s="33"/>
      <c r="P45" s="33"/>
      <c r="Q45" s="33"/>
      <c r="R45" s="33"/>
    </row>
    <row r="46" spans="1:18" s="20" customFormat="1" ht="94.5">
      <c r="A46" s="19" t="s">
        <v>80</v>
      </c>
      <c r="B46" s="36" t="s">
        <v>77</v>
      </c>
      <c r="C46" s="15">
        <f aca="true" t="shared" si="13" ref="C46:H46">SUM(C47:C49)</f>
        <v>0</v>
      </c>
      <c r="D46" s="15">
        <f t="shared" si="13"/>
        <v>0</v>
      </c>
      <c r="E46" s="15">
        <f t="shared" si="13"/>
        <v>0</v>
      </c>
      <c r="F46" s="15">
        <f t="shared" si="13"/>
        <v>0</v>
      </c>
      <c r="G46" s="15">
        <f t="shared" si="13"/>
        <v>0</v>
      </c>
      <c r="H46" s="15">
        <f t="shared" si="13"/>
        <v>0</v>
      </c>
      <c r="I46" s="15">
        <f>SUM(I47:I49)</f>
        <v>0</v>
      </c>
      <c r="J46" s="29" t="s">
        <v>66</v>
      </c>
      <c r="K46" s="33" t="s">
        <v>5</v>
      </c>
      <c r="L46" s="33" t="s">
        <v>63</v>
      </c>
      <c r="M46" s="33" t="s">
        <v>38</v>
      </c>
      <c r="N46" s="33" t="s">
        <v>38</v>
      </c>
      <c r="O46" s="33" t="s">
        <v>38</v>
      </c>
      <c r="P46" s="33" t="s">
        <v>38</v>
      </c>
      <c r="Q46" s="33" t="s">
        <v>38</v>
      </c>
      <c r="R46" s="33" t="s">
        <v>38</v>
      </c>
    </row>
    <row r="47" spans="1:18" s="20" customFormat="1" ht="15.75">
      <c r="A47" s="14" t="s">
        <v>4</v>
      </c>
      <c r="B47" s="36"/>
      <c r="C47" s="15">
        <f>SUM(D47:I47)</f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29"/>
      <c r="K47" s="33"/>
      <c r="L47" s="33"/>
      <c r="M47" s="33"/>
      <c r="N47" s="33"/>
      <c r="O47" s="33"/>
      <c r="P47" s="33"/>
      <c r="Q47" s="33"/>
      <c r="R47" s="33"/>
    </row>
    <row r="48" spans="1:18" s="20" customFormat="1" ht="15.75">
      <c r="A48" s="14" t="s">
        <v>7</v>
      </c>
      <c r="B48" s="36"/>
      <c r="C48" s="15">
        <f>SUM(D48:I48)</f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29"/>
      <c r="K48" s="33"/>
      <c r="L48" s="33"/>
      <c r="M48" s="33"/>
      <c r="N48" s="33"/>
      <c r="O48" s="33"/>
      <c r="P48" s="33"/>
      <c r="Q48" s="33"/>
      <c r="R48" s="33"/>
    </row>
    <row r="49" spans="1:18" s="20" customFormat="1" ht="15.75">
      <c r="A49" s="14" t="s">
        <v>23</v>
      </c>
      <c r="B49" s="36"/>
      <c r="C49" s="15">
        <f>SUM(D49:I49)</f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29"/>
      <c r="K49" s="33"/>
      <c r="L49" s="33"/>
      <c r="M49" s="33"/>
      <c r="N49" s="33"/>
      <c r="O49" s="33"/>
      <c r="P49" s="33"/>
      <c r="Q49" s="33"/>
      <c r="R49" s="33"/>
    </row>
    <row r="50" spans="1:18" s="20" customFormat="1" ht="78.75">
      <c r="A50" s="19" t="s">
        <v>81</v>
      </c>
      <c r="B50" s="36" t="s">
        <v>77</v>
      </c>
      <c r="C50" s="15">
        <f aca="true" t="shared" si="14" ref="C50:I50">SUM(C51:C53)</f>
        <v>11736.6</v>
      </c>
      <c r="D50" s="15">
        <f t="shared" si="14"/>
        <v>1736.6</v>
      </c>
      <c r="E50" s="15">
        <f t="shared" si="14"/>
        <v>2000</v>
      </c>
      <c r="F50" s="15">
        <f t="shared" si="14"/>
        <v>2000</v>
      </c>
      <c r="G50" s="15">
        <f t="shared" si="14"/>
        <v>2000</v>
      </c>
      <c r="H50" s="15">
        <f t="shared" si="14"/>
        <v>2000</v>
      </c>
      <c r="I50" s="15">
        <f t="shared" si="14"/>
        <v>2000</v>
      </c>
      <c r="J50" s="29" t="s">
        <v>67</v>
      </c>
      <c r="K50" s="33" t="s">
        <v>5</v>
      </c>
      <c r="L50" s="33" t="s">
        <v>40</v>
      </c>
      <c r="M50" s="33" t="s">
        <v>40</v>
      </c>
      <c r="N50" s="33" t="s">
        <v>40</v>
      </c>
      <c r="O50" s="33" t="s">
        <v>40</v>
      </c>
      <c r="P50" s="33" t="s">
        <v>40</v>
      </c>
      <c r="Q50" s="33" t="s">
        <v>40</v>
      </c>
      <c r="R50" s="33" t="s">
        <v>40</v>
      </c>
    </row>
    <row r="51" spans="1:18" s="20" customFormat="1" ht="15.75">
      <c r="A51" s="19" t="s">
        <v>4</v>
      </c>
      <c r="B51" s="36"/>
      <c r="C51" s="15">
        <f>SUM(D51:I51)</f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29"/>
      <c r="K51" s="33"/>
      <c r="L51" s="33"/>
      <c r="M51" s="33"/>
      <c r="N51" s="33"/>
      <c r="O51" s="33"/>
      <c r="P51" s="33"/>
      <c r="Q51" s="33"/>
      <c r="R51" s="33"/>
    </row>
    <row r="52" spans="1:18" s="20" customFormat="1" ht="15.75">
      <c r="A52" s="19" t="s">
        <v>7</v>
      </c>
      <c r="B52" s="36"/>
      <c r="C52" s="15">
        <f>SUM(D52:I52)</f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29"/>
      <c r="K52" s="33"/>
      <c r="L52" s="33"/>
      <c r="M52" s="33"/>
      <c r="N52" s="33"/>
      <c r="O52" s="33"/>
      <c r="P52" s="33"/>
      <c r="Q52" s="33"/>
      <c r="R52" s="33"/>
    </row>
    <row r="53" spans="1:18" s="20" customFormat="1" ht="15.75">
      <c r="A53" s="19" t="s">
        <v>23</v>
      </c>
      <c r="B53" s="36"/>
      <c r="C53" s="15">
        <f>SUM(D53:I53)</f>
        <v>11736.6</v>
      </c>
      <c r="D53" s="15">
        <v>1736.6</v>
      </c>
      <c r="E53" s="15">
        <v>2000</v>
      </c>
      <c r="F53" s="15">
        <v>2000</v>
      </c>
      <c r="G53" s="15">
        <v>2000</v>
      </c>
      <c r="H53" s="15">
        <v>2000</v>
      </c>
      <c r="I53" s="15">
        <v>2000</v>
      </c>
      <c r="J53" s="29"/>
      <c r="K53" s="33"/>
      <c r="L53" s="33"/>
      <c r="M53" s="33"/>
      <c r="N53" s="33"/>
      <c r="O53" s="33"/>
      <c r="P53" s="33"/>
      <c r="Q53" s="33"/>
      <c r="R53" s="33"/>
    </row>
    <row r="54" spans="1:18" s="20" customFormat="1" ht="63" customHeight="1">
      <c r="A54" s="19" t="s">
        <v>82</v>
      </c>
      <c r="B54" s="36" t="s">
        <v>77</v>
      </c>
      <c r="C54" s="15">
        <f aca="true" t="shared" si="15" ref="C54:H54">SUM(C55:C57)</f>
        <v>0</v>
      </c>
      <c r="D54" s="15">
        <f t="shared" si="15"/>
        <v>0</v>
      </c>
      <c r="E54" s="15">
        <f t="shared" si="15"/>
        <v>0</v>
      </c>
      <c r="F54" s="15">
        <f t="shared" si="15"/>
        <v>0</v>
      </c>
      <c r="G54" s="15">
        <f>SUM(G55:G57)</f>
        <v>0</v>
      </c>
      <c r="H54" s="15">
        <f t="shared" si="15"/>
        <v>0</v>
      </c>
      <c r="I54" s="15">
        <f>SUM(I55:I57)</f>
        <v>0</v>
      </c>
      <c r="J54" s="29" t="s">
        <v>48</v>
      </c>
      <c r="K54" s="33" t="s">
        <v>5</v>
      </c>
      <c r="L54" s="33" t="s">
        <v>41</v>
      </c>
      <c r="M54" s="33" t="s">
        <v>41</v>
      </c>
      <c r="N54" s="33" t="s">
        <v>41</v>
      </c>
      <c r="O54" s="33" t="s">
        <v>41</v>
      </c>
      <c r="P54" s="33" t="s">
        <v>41</v>
      </c>
      <c r="Q54" s="33" t="s">
        <v>41</v>
      </c>
      <c r="R54" s="33" t="s">
        <v>41</v>
      </c>
    </row>
    <row r="55" spans="1:18" s="20" customFormat="1" ht="15.75">
      <c r="A55" s="19" t="s">
        <v>4</v>
      </c>
      <c r="B55" s="36"/>
      <c r="C55" s="15">
        <f>SUM(D55:H55)</f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29"/>
      <c r="K55" s="33"/>
      <c r="L55" s="33"/>
      <c r="M55" s="33"/>
      <c r="N55" s="33"/>
      <c r="O55" s="33"/>
      <c r="P55" s="33"/>
      <c r="Q55" s="33"/>
      <c r="R55" s="33"/>
    </row>
    <row r="56" spans="1:18" s="20" customFormat="1" ht="15.75">
      <c r="A56" s="19" t="s">
        <v>7</v>
      </c>
      <c r="B56" s="36"/>
      <c r="C56" s="15">
        <f>SUM(D56:H56)</f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29"/>
      <c r="K56" s="33"/>
      <c r="L56" s="33"/>
      <c r="M56" s="33"/>
      <c r="N56" s="33"/>
      <c r="O56" s="33"/>
      <c r="P56" s="33"/>
      <c r="Q56" s="33"/>
      <c r="R56" s="33"/>
    </row>
    <row r="57" spans="1:18" s="20" customFormat="1" ht="15.75">
      <c r="A57" s="19" t="s">
        <v>23</v>
      </c>
      <c r="B57" s="36"/>
      <c r="C57" s="15">
        <f>SUM(D57:H57)</f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29"/>
      <c r="K57" s="33"/>
      <c r="L57" s="33"/>
      <c r="M57" s="33"/>
      <c r="N57" s="33"/>
      <c r="O57" s="33"/>
      <c r="P57" s="33"/>
      <c r="Q57" s="33"/>
      <c r="R57" s="33"/>
    </row>
    <row r="58" spans="1:18" s="20" customFormat="1" ht="63" customHeight="1">
      <c r="A58" s="19" t="s">
        <v>50</v>
      </c>
      <c r="B58" s="36" t="s">
        <v>77</v>
      </c>
      <c r="C58" s="15">
        <f aca="true" t="shared" si="16" ref="C58:H58">SUM(C59:C61)</f>
        <v>0</v>
      </c>
      <c r="D58" s="15">
        <f t="shared" si="16"/>
        <v>0</v>
      </c>
      <c r="E58" s="15">
        <f t="shared" si="16"/>
        <v>0</v>
      </c>
      <c r="F58" s="15">
        <f t="shared" si="16"/>
        <v>0</v>
      </c>
      <c r="G58" s="15">
        <f t="shared" si="16"/>
        <v>0</v>
      </c>
      <c r="H58" s="15">
        <f t="shared" si="16"/>
        <v>0</v>
      </c>
      <c r="I58" s="15">
        <f>SUM(I59:I61)</f>
        <v>0</v>
      </c>
      <c r="J58" s="29" t="s">
        <v>49</v>
      </c>
      <c r="K58" s="33" t="s">
        <v>5</v>
      </c>
      <c r="L58" s="33" t="s">
        <v>41</v>
      </c>
      <c r="M58" s="33" t="s">
        <v>41</v>
      </c>
      <c r="N58" s="33" t="s">
        <v>41</v>
      </c>
      <c r="O58" s="33" t="s">
        <v>41</v>
      </c>
      <c r="P58" s="33" t="s">
        <v>41</v>
      </c>
      <c r="Q58" s="33" t="s">
        <v>41</v>
      </c>
      <c r="R58" s="33" t="s">
        <v>41</v>
      </c>
    </row>
    <row r="59" spans="1:18" s="20" customFormat="1" ht="15.75">
      <c r="A59" s="19" t="s">
        <v>4</v>
      </c>
      <c r="B59" s="36"/>
      <c r="C59" s="15">
        <f>SUM(D59:H59)</f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29"/>
      <c r="K59" s="33"/>
      <c r="L59" s="33"/>
      <c r="M59" s="33"/>
      <c r="N59" s="33"/>
      <c r="O59" s="33"/>
      <c r="P59" s="33"/>
      <c r="Q59" s="33"/>
      <c r="R59" s="33"/>
    </row>
    <row r="60" spans="1:18" s="20" customFormat="1" ht="15.75">
      <c r="A60" s="19" t="s">
        <v>7</v>
      </c>
      <c r="B60" s="36"/>
      <c r="C60" s="15">
        <f>SUM(D60:H60)</f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29"/>
      <c r="K60" s="33"/>
      <c r="L60" s="33"/>
      <c r="M60" s="33"/>
      <c r="N60" s="33"/>
      <c r="O60" s="33"/>
      <c r="P60" s="33"/>
      <c r="Q60" s="33"/>
      <c r="R60" s="33"/>
    </row>
    <row r="61" spans="1:18" s="20" customFormat="1" ht="15.75">
      <c r="A61" s="19" t="s">
        <v>23</v>
      </c>
      <c r="B61" s="36"/>
      <c r="C61" s="15">
        <f>SUM(D61:H61)</f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29"/>
      <c r="K61" s="33"/>
      <c r="L61" s="33"/>
      <c r="M61" s="33"/>
      <c r="N61" s="33"/>
      <c r="O61" s="33"/>
      <c r="P61" s="33"/>
      <c r="Q61" s="33"/>
      <c r="R61" s="33"/>
    </row>
    <row r="62" spans="1:18" s="20" customFormat="1" ht="78.75" customHeight="1">
      <c r="A62" s="19" t="s">
        <v>83</v>
      </c>
      <c r="B62" s="36" t="s">
        <v>77</v>
      </c>
      <c r="C62" s="15">
        <f aca="true" t="shared" si="17" ref="C62:H62">SUM(C63:C65)</f>
        <v>0</v>
      </c>
      <c r="D62" s="15">
        <f t="shared" si="17"/>
        <v>0</v>
      </c>
      <c r="E62" s="15">
        <f t="shared" si="17"/>
        <v>0</v>
      </c>
      <c r="F62" s="15">
        <f t="shared" si="17"/>
        <v>0</v>
      </c>
      <c r="G62" s="15">
        <f t="shared" si="17"/>
        <v>0</v>
      </c>
      <c r="H62" s="15">
        <f t="shared" si="17"/>
        <v>0</v>
      </c>
      <c r="I62" s="15">
        <f>SUM(I63:I65)</f>
        <v>0</v>
      </c>
      <c r="J62" s="42" t="s">
        <v>68</v>
      </c>
      <c r="K62" s="33" t="s">
        <v>19</v>
      </c>
      <c r="L62" s="33" t="s">
        <v>20</v>
      </c>
      <c r="M62" s="33" t="s">
        <v>20</v>
      </c>
      <c r="N62" s="33" t="s">
        <v>20</v>
      </c>
      <c r="O62" s="33" t="s">
        <v>20</v>
      </c>
      <c r="P62" s="33" t="s">
        <v>20</v>
      </c>
      <c r="Q62" s="33" t="s">
        <v>20</v>
      </c>
      <c r="R62" s="33" t="s">
        <v>20</v>
      </c>
    </row>
    <row r="63" spans="1:18" s="20" customFormat="1" ht="15.75">
      <c r="A63" s="19" t="s">
        <v>4</v>
      </c>
      <c r="B63" s="36"/>
      <c r="C63" s="15">
        <f>SUM(D63:H63)</f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43"/>
      <c r="K63" s="33"/>
      <c r="L63" s="33"/>
      <c r="M63" s="33"/>
      <c r="N63" s="33"/>
      <c r="O63" s="33"/>
      <c r="P63" s="33"/>
      <c r="Q63" s="33"/>
      <c r="R63" s="33"/>
    </row>
    <row r="64" spans="1:18" s="20" customFormat="1" ht="15.75">
      <c r="A64" s="19" t="s">
        <v>7</v>
      </c>
      <c r="B64" s="36"/>
      <c r="C64" s="15">
        <f>SUM(D64:H64)</f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43"/>
      <c r="K64" s="33"/>
      <c r="L64" s="33"/>
      <c r="M64" s="33"/>
      <c r="N64" s="33"/>
      <c r="O64" s="33"/>
      <c r="P64" s="33"/>
      <c r="Q64" s="33"/>
      <c r="R64" s="33"/>
    </row>
    <row r="65" spans="1:18" s="20" customFormat="1" ht="15.75">
      <c r="A65" s="19" t="s">
        <v>23</v>
      </c>
      <c r="B65" s="36"/>
      <c r="C65" s="15">
        <f>SUM(D65:H65)</f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44"/>
      <c r="K65" s="33"/>
      <c r="L65" s="33"/>
      <c r="M65" s="33"/>
      <c r="N65" s="33"/>
      <c r="O65" s="33"/>
      <c r="P65" s="33"/>
      <c r="Q65" s="33"/>
      <c r="R65" s="33"/>
    </row>
    <row r="66" spans="1:18" s="20" customFormat="1" ht="53.25" customHeight="1">
      <c r="A66" s="19" t="s">
        <v>84</v>
      </c>
      <c r="B66" s="36" t="s">
        <v>77</v>
      </c>
      <c r="C66" s="15">
        <f aca="true" t="shared" si="18" ref="C66:H66">SUM(C67:C69)</f>
        <v>0</v>
      </c>
      <c r="D66" s="15">
        <f t="shared" si="18"/>
        <v>0</v>
      </c>
      <c r="E66" s="15">
        <f t="shared" si="18"/>
        <v>0</v>
      </c>
      <c r="F66" s="15">
        <f t="shared" si="18"/>
        <v>0</v>
      </c>
      <c r="G66" s="15">
        <f t="shared" si="18"/>
        <v>0</v>
      </c>
      <c r="H66" s="15">
        <f t="shared" si="18"/>
        <v>0</v>
      </c>
      <c r="I66" s="15">
        <f>SUM(I67:I69)</f>
        <v>0</v>
      </c>
      <c r="J66" s="48" t="s">
        <v>78</v>
      </c>
      <c r="K66" s="33" t="s">
        <v>5</v>
      </c>
      <c r="L66" s="33" t="s">
        <v>41</v>
      </c>
      <c r="M66" s="33" t="s">
        <v>41</v>
      </c>
      <c r="N66" s="33" t="s">
        <v>41</v>
      </c>
      <c r="O66" s="33" t="s">
        <v>41</v>
      </c>
      <c r="P66" s="33" t="s">
        <v>41</v>
      </c>
      <c r="Q66" s="33" t="s">
        <v>41</v>
      </c>
      <c r="R66" s="33" t="s">
        <v>41</v>
      </c>
    </row>
    <row r="67" spans="1:18" s="20" customFormat="1" ht="15.75" customHeight="1">
      <c r="A67" s="19" t="s">
        <v>4</v>
      </c>
      <c r="B67" s="36"/>
      <c r="C67" s="15">
        <f>SUM(D67:H67)</f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49"/>
      <c r="K67" s="33"/>
      <c r="L67" s="33"/>
      <c r="M67" s="33"/>
      <c r="N67" s="33"/>
      <c r="O67" s="33"/>
      <c r="P67" s="33"/>
      <c r="Q67" s="33"/>
      <c r="R67" s="33"/>
    </row>
    <row r="68" spans="1:18" s="20" customFormat="1" ht="14.25" customHeight="1">
      <c r="A68" s="19" t="s">
        <v>7</v>
      </c>
      <c r="B68" s="36"/>
      <c r="C68" s="15">
        <f>SUM(D68:H68)</f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49"/>
      <c r="K68" s="33"/>
      <c r="L68" s="33"/>
      <c r="M68" s="33"/>
      <c r="N68" s="33"/>
      <c r="O68" s="33"/>
      <c r="P68" s="33"/>
      <c r="Q68" s="33"/>
      <c r="R68" s="33"/>
    </row>
    <row r="69" spans="1:18" s="20" customFormat="1" ht="18.75" customHeight="1">
      <c r="A69" s="25" t="s">
        <v>23</v>
      </c>
      <c r="B69" s="36"/>
      <c r="C69" s="15">
        <f>SUM(D69:H69)</f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49"/>
      <c r="K69" s="33"/>
      <c r="L69" s="33"/>
      <c r="M69" s="33"/>
      <c r="N69" s="33"/>
      <c r="O69" s="33"/>
      <c r="P69" s="33"/>
      <c r="Q69" s="33"/>
      <c r="R69" s="33"/>
    </row>
    <row r="70" spans="1:18" s="20" customFormat="1" ht="31.5">
      <c r="A70" s="19" t="s">
        <v>55</v>
      </c>
      <c r="B70" s="36" t="s">
        <v>14</v>
      </c>
      <c r="C70" s="15">
        <f aca="true" t="shared" si="19" ref="C70:H70">SUM(C71:C73)</f>
        <v>0</v>
      </c>
      <c r="D70" s="15">
        <f t="shared" si="19"/>
        <v>0</v>
      </c>
      <c r="E70" s="15">
        <f t="shared" si="19"/>
        <v>0</v>
      </c>
      <c r="F70" s="15">
        <f t="shared" si="19"/>
        <v>0</v>
      </c>
      <c r="G70" s="15">
        <f t="shared" si="19"/>
        <v>0</v>
      </c>
      <c r="H70" s="15">
        <f t="shared" si="19"/>
        <v>0</v>
      </c>
      <c r="I70" s="15">
        <f>SUM(I71:I73)</f>
        <v>0</v>
      </c>
      <c r="J70" s="34" t="s">
        <v>14</v>
      </c>
      <c r="K70" s="34" t="s">
        <v>14</v>
      </c>
      <c r="L70" s="34" t="s">
        <v>14</v>
      </c>
      <c r="M70" s="34" t="s">
        <v>14</v>
      </c>
      <c r="N70" s="34" t="s">
        <v>14</v>
      </c>
      <c r="O70" s="34" t="s">
        <v>14</v>
      </c>
      <c r="P70" s="34" t="s">
        <v>14</v>
      </c>
      <c r="Q70" s="34" t="s">
        <v>14</v>
      </c>
      <c r="R70" s="34" t="s">
        <v>14</v>
      </c>
    </row>
    <row r="71" spans="1:18" s="20" customFormat="1" ht="15.75">
      <c r="A71" s="19" t="s">
        <v>4</v>
      </c>
      <c r="B71" s="36"/>
      <c r="C71" s="15">
        <f>SUM(D71:I71)</f>
        <v>0</v>
      </c>
      <c r="D71" s="15">
        <f aca="true" t="shared" si="20" ref="D71:H73">D75+D79+D83</f>
        <v>0</v>
      </c>
      <c r="E71" s="15">
        <f t="shared" si="20"/>
        <v>0</v>
      </c>
      <c r="F71" s="15">
        <f t="shared" si="20"/>
        <v>0</v>
      </c>
      <c r="G71" s="15">
        <f t="shared" si="20"/>
        <v>0</v>
      </c>
      <c r="H71" s="15">
        <f t="shared" si="20"/>
        <v>0</v>
      </c>
      <c r="I71" s="15">
        <f>I75+I79+I83</f>
        <v>0</v>
      </c>
      <c r="J71" s="34"/>
      <c r="K71" s="34"/>
      <c r="L71" s="34"/>
      <c r="M71" s="34"/>
      <c r="N71" s="34"/>
      <c r="O71" s="34"/>
      <c r="P71" s="34"/>
      <c r="Q71" s="34"/>
      <c r="R71" s="34"/>
    </row>
    <row r="72" spans="1:18" s="20" customFormat="1" ht="15.75">
      <c r="A72" s="19" t="s">
        <v>7</v>
      </c>
      <c r="B72" s="36"/>
      <c r="C72" s="15">
        <f>SUM(D72:I72)</f>
        <v>0</v>
      </c>
      <c r="D72" s="15">
        <f t="shared" si="20"/>
        <v>0</v>
      </c>
      <c r="E72" s="15">
        <f t="shared" si="20"/>
        <v>0</v>
      </c>
      <c r="F72" s="15">
        <f t="shared" si="20"/>
        <v>0</v>
      </c>
      <c r="G72" s="15">
        <f t="shared" si="20"/>
        <v>0</v>
      </c>
      <c r="H72" s="15">
        <f t="shared" si="20"/>
        <v>0</v>
      </c>
      <c r="I72" s="15">
        <f>I76+I80+I84</f>
        <v>0</v>
      </c>
      <c r="J72" s="34"/>
      <c r="K72" s="34"/>
      <c r="L72" s="34"/>
      <c r="M72" s="34"/>
      <c r="N72" s="34"/>
      <c r="O72" s="34"/>
      <c r="P72" s="34"/>
      <c r="Q72" s="34"/>
      <c r="R72" s="34"/>
    </row>
    <row r="73" spans="1:18" s="20" customFormat="1" ht="15.75">
      <c r="A73" s="19" t="s">
        <v>23</v>
      </c>
      <c r="B73" s="36"/>
      <c r="C73" s="15">
        <f>SUM(D73:I73)</f>
        <v>0</v>
      </c>
      <c r="D73" s="15">
        <f t="shared" si="20"/>
        <v>0</v>
      </c>
      <c r="E73" s="15">
        <f t="shared" si="20"/>
        <v>0</v>
      </c>
      <c r="F73" s="15">
        <f t="shared" si="20"/>
        <v>0</v>
      </c>
      <c r="G73" s="15">
        <f t="shared" si="20"/>
        <v>0</v>
      </c>
      <c r="H73" s="15">
        <f t="shared" si="20"/>
        <v>0</v>
      </c>
      <c r="I73" s="15">
        <f>I77+I81+I85</f>
        <v>0</v>
      </c>
      <c r="J73" s="34"/>
      <c r="K73" s="34"/>
      <c r="L73" s="34"/>
      <c r="M73" s="34"/>
      <c r="N73" s="34"/>
      <c r="O73" s="34"/>
      <c r="P73" s="34"/>
      <c r="Q73" s="34"/>
      <c r="R73" s="34"/>
    </row>
    <row r="74" spans="1:18" s="20" customFormat="1" ht="78.75">
      <c r="A74" s="19" t="s">
        <v>42</v>
      </c>
      <c r="B74" s="36" t="s">
        <v>77</v>
      </c>
      <c r="C74" s="15">
        <f aca="true" t="shared" si="21" ref="C74:H74">SUM(C75:C77)</f>
        <v>0</v>
      </c>
      <c r="D74" s="15">
        <f t="shared" si="21"/>
        <v>0</v>
      </c>
      <c r="E74" s="15">
        <f t="shared" si="21"/>
        <v>0</v>
      </c>
      <c r="F74" s="15">
        <f t="shared" si="21"/>
        <v>0</v>
      </c>
      <c r="G74" s="15">
        <f t="shared" si="21"/>
        <v>0</v>
      </c>
      <c r="H74" s="15">
        <f t="shared" si="21"/>
        <v>0</v>
      </c>
      <c r="I74" s="15">
        <f>SUM(I75:I77)</f>
        <v>0</v>
      </c>
      <c r="J74" s="29" t="s">
        <v>69</v>
      </c>
      <c r="K74" s="33" t="s">
        <v>15</v>
      </c>
      <c r="L74" s="33" t="s">
        <v>16</v>
      </c>
      <c r="M74" s="33" t="s">
        <v>16</v>
      </c>
      <c r="N74" s="33" t="s">
        <v>16</v>
      </c>
      <c r="O74" s="33" t="s">
        <v>16</v>
      </c>
      <c r="P74" s="33" t="s">
        <v>16</v>
      </c>
      <c r="Q74" s="33" t="s">
        <v>16</v>
      </c>
      <c r="R74" s="33" t="s">
        <v>16</v>
      </c>
    </row>
    <row r="75" spans="1:18" s="20" customFormat="1" ht="15.75" customHeight="1">
      <c r="A75" s="19" t="s">
        <v>4</v>
      </c>
      <c r="B75" s="36"/>
      <c r="C75" s="15">
        <f>SUM(D75:I75)</f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29"/>
      <c r="K75" s="33"/>
      <c r="L75" s="33"/>
      <c r="M75" s="33"/>
      <c r="N75" s="33"/>
      <c r="O75" s="33"/>
      <c r="P75" s="33"/>
      <c r="Q75" s="33"/>
      <c r="R75" s="33"/>
    </row>
    <row r="76" spans="1:18" s="20" customFormat="1" ht="15.75">
      <c r="A76" s="19" t="s">
        <v>7</v>
      </c>
      <c r="B76" s="36"/>
      <c r="C76" s="15">
        <f>SUM(D76:I76)</f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29"/>
      <c r="K76" s="33"/>
      <c r="L76" s="33"/>
      <c r="M76" s="33"/>
      <c r="N76" s="33"/>
      <c r="O76" s="33"/>
      <c r="P76" s="33"/>
      <c r="Q76" s="33"/>
      <c r="R76" s="33"/>
    </row>
    <row r="77" spans="1:18" s="20" customFormat="1" ht="15.75">
      <c r="A77" s="19" t="s">
        <v>23</v>
      </c>
      <c r="B77" s="36"/>
      <c r="C77" s="15">
        <f>SUM(D77:I77)</f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29"/>
      <c r="K77" s="33"/>
      <c r="L77" s="33"/>
      <c r="M77" s="33"/>
      <c r="N77" s="33"/>
      <c r="O77" s="33"/>
      <c r="P77" s="33"/>
      <c r="Q77" s="33"/>
      <c r="R77" s="33"/>
    </row>
    <row r="78" spans="1:18" s="20" customFormat="1" ht="78.75">
      <c r="A78" s="19" t="s">
        <v>17</v>
      </c>
      <c r="B78" s="36" t="s">
        <v>77</v>
      </c>
      <c r="C78" s="15">
        <f aca="true" t="shared" si="22" ref="C78:H78">SUM(C79:C81)</f>
        <v>0</v>
      </c>
      <c r="D78" s="15">
        <f t="shared" si="22"/>
        <v>0</v>
      </c>
      <c r="E78" s="15">
        <f t="shared" si="22"/>
        <v>0</v>
      </c>
      <c r="F78" s="15">
        <f t="shared" si="22"/>
        <v>0</v>
      </c>
      <c r="G78" s="15">
        <f t="shared" si="22"/>
        <v>0</v>
      </c>
      <c r="H78" s="15">
        <f t="shared" si="22"/>
        <v>0</v>
      </c>
      <c r="I78" s="15">
        <f>SUM(I79:I81)</f>
        <v>0</v>
      </c>
      <c r="J78" s="29" t="s">
        <v>18</v>
      </c>
      <c r="K78" s="33" t="s">
        <v>19</v>
      </c>
      <c r="L78" s="33" t="s">
        <v>20</v>
      </c>
      <c r="M78" s="33" t="s">
        <v>20</v>
      </c>
      <c r="N78" s="33" t="s">
        <v>20</v>
      </c>
      <c r="O78" s="33" t="s">
        <v>20</v>
      </c>
      <c r="P78" s="33" t="s">
        <v>20</v>
      </c>
      <c r="Q78" s="33" t="s">
        <v>20</v>
      </c>
      <c r="R78" s="33" t="s">
        <v>20</v>
      </c>
    </row>
    <row r="79" spans="1:18" s="20" customFormat="1" ht="15.75" customHeight="1">
      <c r="A79" s="19" t="s">
        <v>4</v>
      </c>
      <c r="B79" s="36"/>
      <c r="C79" s="15">
        <f>SUM(D79:I79)</f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29"/>
      <c r="K79" s="33"/>
      <c r="L79" s="33"/>
      <c r="M79" s="33"/>
      <c r="N79" s="33"/>
      <c r="O79" s="33"/>
      <c r="P79" s="33"/>
      <c r="Q79" s="33"/>
      <c r="R79" s="33"/>
    </row>
    <row r="80" spans="1:18" s="20" customFormat="1" ht="15.75">
      <c r="A80" s="19" t="s">
        <v>7</v>
      </c>
      <c r="B80" s="36"/>
      <c r="C80" s="15">
        <f>SUM(D80:I80)</f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29"/>
      <c r="K80" s="33"/>
      <c r="L80" s="33"/>
      <c r="M80" s="33"/>
      <c r="N80" s="33"/>
      <c r="O80" s="33"/>
      <c r="P80" s="33"/>
      <c r="Q80" s="33"/>
      <c r="R80" s="33"/>
    </row>
    <row r="81" spans="1:18" s="20" customFormat="1" ht="15.75">
      <c r="A81" s="19" t="s">
        <v>23</v>
      </c>
      <c r="B81" s="36"/>
      <c r="C81" s="15">
        <f>SUM(D81:I81)</f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29"/>
      <c r="K81" s="33"/>
      <c r="L81" s="33"/>
      <c r="M81" s="33"/>
      <c r="N81" s="33"/>
      <c r="O81" s="33"/>
      <c r="P81" s="33"/>
      <c r="Q81" s="33"/>
      <c r="R81" s="33"/>
    </row>
    <row r="82" spans="1:18" s="20" customFormat="1" ht="15.75" customHeight="1" hidden="1">
      <c r="A82" s="19"/>
      <c r="B82" s="36"/>
      <c r="C82" s="15"/>
      <c r="D82" s="15"/>
      <c r="E82" s="15"/>
      <c r="F82" s="15"/>
      <c r="G82" s="15"/>
      <c r="H82" s="15"/>
      <c r="I82" s="15"/>
      <c r="J82" s="29"/>
      <c r="K82" s="33"/>
      <c r="L82" s="33"/>
      <c r="M82" s="33"/>
      <c r="N82" s="33"/>
      <c r="O82" s="33"/>
      <c r="P82" s="33"/>
      <c r="Q82" s="22"/>
      <c r="R82" s="33"/>
    </row>
    <row r="83" spans="1:18" s="20" customFormat="1" ht="15.75" customHeight="1" hidden="1">
      <c r="A83" s="19"/>
      <c r="B83" s="36"/>
      <c r="C83" s="15"/>
      <c r="D83" s="15"/>
      <c r="E83" s="15"/>
      <c r="F83" s="15"/>
      <c r="G83" s="15"/>
      <c r="H83" s="15"/>
      <c r="I83" s="15"/>
      <c r="J83" s="29"/>
      <c r="K83" s="33"/>
      <c r="L83" s="33"/>
      <c r="M83" s="33"/>
      <c r="N83" s="33"/>
      <c r="O83" s="33"/>
      <c r="P83" s="33"/>
      <c r="Q83" s="22"/>
      <c r="R83" s="33"/>
    </row>
    <row r="84" spans="1:18" s="20" customFormat="1" ht="15.75" customHeight="1" hidden="1">
      <c r="A84" s="19"/>
      <c r="B84" s="36"/>
      <c r="C84" s="15"/>
      <c r="D84" s="15"/>
      <c r="E84" s="15"/>
      <c r="F84" s="15"/>
      <c r="G84" s="15"/>
      <c r="H84" s="15"/>
      <c r="I84" s="15"/>
      <c r="J84" s="29"/>
      <c r="K84" s="33"/>
      <c r="L84" s="33"/>
      <c r="M84" s="33"/>
      <c r="N84" s="33"/>
      <c r="O84" s="33"/>
      <c r="P84" s="33"/>
      <c r="Q84" s="22"/>
      <c r="R84" s="33"/>
    </row>
    <row r="85" spans="1:18" s="20" customFormat="1" ht="15.75" customHeight="1" hidden="1">
      <c r="A85" s="19"/>
      <c r="B85" s="36"/>
      <c r="C85" s="15"/>
      <c r="D85" s="15"/>
      <c r="E85" s="15"/>
      <c r="F85" s="15"/>
      <c r="G85" s="15"/>
      <c r="H85" s="15"/>
      <c r="I85" s="15"/>
      <c r="J85" s="29"/>
      <c r="K85" s="33"/>
      <c r="L85" s="33"/>
      <c r="M85" s="33"/>
      <c r="N85" s="33"/>
      <c r="O85" s="33"/>
      <c r="P85" s="33"/>
      <c r="Q85" s="22"/>
      <c r="R85" s="33"/>
    </row>
    <row r="86" spans="1:18" s="20" customFormat="1" ht="15.75" customHeight="1" hidden="1">
      <c r="A86" s="19"/>
      <c r="B86" s="36"/>
      <c r="C86" s="15"/>
      <c r="D86" s="15"/>
      <c r="E86" s="15"/>
      <c r="F86" s="15"/>
      <c r="G86" s="15"/>
      <c r="H86" s="15"/>
      <c r="I86" s="15"/>
      <c r="J86" s="29"/>
      <c r="K86" s="33"/>
      <c r="L86" s="33"/>
      <c r="M86" s="33"/>
      <c r="N86" s="33"/>
      <c r="O86" s="33"/>
      <c r="P86" s="33"/>
      <c r="Q86" s="22"/>
      <c r="R86" s="33"/>
    </row>
    <row r="87" spans="1:18" s="20" customFormat="1" ht="15.75" customHeight="1" hidden="1">
      <c r="A87" s="19"/>
      <c r="B87" s="36"/>
      <c r="C87" s="15"/>
      <c r="D87" s="15"/>
      <c r="E87" s="15"/>
      <c r="F87" s="15"/>
      <c r="G87" s="15"/>
      <c r="H87" s="15"/>
      <c r="I87" s="15"/>
      <c r="J87" s="34"/>
      <c r="K87" s="33"/>
      <c r="L87" s="33"/>
      <c r="M87" s="33"/>
      <c r="N87" s="33"/>
      <c r="O87" s="33"/>
      <c r="P87" s="33"/>
      <c r="Q87" s="22"/>
      <c r="R87" s="33"/>
    </row>
    <row r="88" spans="1:18" s="20" customFormat="1" ht="15.75" customHeight="1" hidden="1">
      <c r="A88" s="19"/>
      <c r="B88" s="36"/>
      <c r="C88" s="15"/>
      <c r="D88" s="15"/>
      <c r="E88" s="15"/>
      <c r="F88" s="15"/>
      <c r="G88" s="15"/>
      <c r="H88" s="15"/>
      <c r="I88" s="15"/>
      <c r="J88" s="34"/>
      <c r="K88" s="33"/>
      <c r="L88" s="33"/>
      <c r="M88" s="33"/>
      <c r="N88" s="33"/>
      <c r="O88" s="33"/>
      <c r="P88" s="33"/>
      <c r="Q88" s="22"/>
      <c r="R88" s="33"/>
    </row>
    <row r="89" spans="1:18" s="20" customFormat="1" ht="15.75" customHeight="1" hidden="1">
      <c r="A89" s="19"/>
      <c r="B89" s="36"/>
      <c r="C89" s="15"/>
      <c r="D89" s="15"/>
      <c r="E89" s="15"/>
      <c r="F89" s="15"/>
      <c r="G89" s="15"/>
      <c r="H89" s="15"/>
      <c r="I89" s="15"/>
      <c r="J89" s="34"/>
      <c r="K89" s="33"/>
      <c r="L89" s="33"/>
      <c r="M89" s="33"/>
      <c r="N89" s="33"/>
      <c r="O89" s="33"/>
      <c r="P89" s="33"/>
      <c r="Q89" s="22"/>
      <c r="R89" s="33"/>
    </row>
    <row r="90" spans="1:18" s="20" customFormat="1" ht="15.75" customHeight="1" hidden="1">
      <c r="A90" s="19"/>
      <c r="B90" s="36"/>
      <c r="C90" s="15"/>
      <c r="D90" s="15"/>
      <c r="E90" s="15"/>
      <c r="F90" s="15"/>
      <c r="G90" s="15"/>
      <c r="H90" s="15"/>
      <c r="I90" s="15"/>
      <c r="J90" s="34"/>
      <c r="K90" s="33"/>
      <c r="L90" s="33"/>
      <c r="M90" s="33"/>
      <c r="N90" s="33"/>
      <c r="O90" s="33"/>
      <c r="P90" s="33"/>
      <c r="Q90" s="22"/>
      <c r="R90" s="33"/>
    </row>
    <row r="91" spans="1:18" s="20" customFormat="1" ht="15.75" customHeight="1" hidden="1">
      <c r="A91" s="19"/>
      <c r="B91" s="36"/>
      <c r="C91" s="15"/>
      <c r="D91" s="15"/>
      <c r="E91" s="15"/>
      <c r="F91" s="15"/>
      <c r="G91" s="15"/>
      <c r="H91" s="15"/>
      <c r="I91" s="15"/>
      <c r="J91" s="34"/>
      <c r="K91" s="33"/>
      <c r="L91" s="33"/>
      <c r="M91" s="33"/>
      <c r="N91" s="33"/>
      <c r="O91" s="33"/>
      <c r="P91" s="33"/>
      <c r="Q91" s="22"/>
      <c r="R91" s="33"/>
    </row>
    <row r="92" spans="1:18" s="20" customFormat="1" ht="15.75" customHeight="1" hidden="1">
      <c r="A92" s="19"/>
      <c r="B92" s="36"/>
      <c r="C92" s="15"/>
      <c r="D92" s="15"/>
      <c r="E92" s="15"/>
      <c r="F92" s="15"/>
      <c r="G92" s="15"/>
      <c r="H92" s="15"/>
      <c r="I92" s="15"/>
      <c r="J92" s="29"/>
      <c r="K92" s="33"/>
      <c r="L92" s="33"/>
      <c r="M92" s="33"/>
      <c r="N92" s="33"/>
      <c r="O92" s="33"/>
      <c r="P92" s="33"/>
      <c r="Q92" s="22"/>
      <c r="R92" s="33"/>
    </row>
    <row r="93" spans="1:18" s="20" customFormat="1" ht="15.75" customHeight="1" hidden="1">
      <c r="A93" s="19"/>
      <c r="B93" s="36"/>
      <c r="C93" s="15"/>
      <c r="D93" s="15"/>
      <c r="E93" s="15"/>
      <c r="F93" s="15"/>
      <c r="G93" s="15"/>
      <c r="H93" s="15"/>
      <c r="I93" s="15"/>
      <c r="J93" s="29"/>
      <c r="K93" s="33"/>
      <c r="L93" s="33"/>
      <c r="M93" s="33"/>
      <c r="N93" s="33"/>
      <c r="O93" s="33"/>
      <c r="P93" s="33"/>
      <c r="Q93" s="22"/>
      <c r="R93" s="33"/>
    </row>
    <row r="94" spans="1:18" s="20" customFormat="1" ht="15.75" customHeight="1" hidden="1">
      <c r="A94" s="19"/>
      <c r="B94" s="36"/>
      <c r="C94" s="15"/>
      <c r="D94" s="15"/>
      <c r="E94" s="15"/>
      <c r="F94" s="15"/>
      <c r="G94" s="15"/>
      <c r="H94" s="15"/>
      <c r="I94" s="15"/>
      <c r="J94" s="29"/>
      <c r="K94" s="33"/>
      <c r="L94" s="33"/>
      <c r="M94" s="33"/>
      <c r="N94" s="33"/>
      <c r="O94" s="33"/>
      <c r="P94" s="33"/>
      <c r="Q94" s="22"/>
      <c r="R94" s="33"/>
    </row>
    <row r="95" spans="1:18" s="20" customFormat="1" ht="15.75" customHeight="1" hidden="1">
      <c r="A95" s="19"/>
      <c r="B95" s="36"/>
      <c r="C95" s="15"/>
      <c r="D95" s="15"/>
      <c r="E95" s="15"/>
      <c r="F95" s="15"/>
      <c r="G95" s="15"/>
      <c r="H95" s="15"/>
      <c r="I95" s="15"/>
      <c r="J95" s="29"/>
      <c r="K95" s="33"/>
      <c r="L95" s="33"/>
      <c r="M95" s="33"/>
      <c r="N95" s="33"/>
      <c r="O95" s="33"/>
      <c r="P95" s="33"/>
      <c r="Q95" s="22"/>
      <c r="R95" s="33"/>
    </row>
    <row r="96" spans="1:18" s="20" customFormat="1" ht="15.75" customHeight="1" hidden="1">
      <c r="A96" s="19"/>
      <c r="B96" s="36"/>
      <c r="C96" s="15"/>
      <c r="D96" s="15"/>
      <c r="E96" s="15"/>
      <c r="F96" s="15"/>
      <c r="G96" s="15"/>
      <c r="H96" s="15"/>
      <c r="I96" s="15"/>
      <c r="J96" s="29"/>
      <c r="K96" s="33"/>
      <c r="L96" s="33"/>
      <c r="M96" s="33"/>
      <c r="N96" s="33"/>
      <c r="O96" s="33"/>
      <c r="P96" s="33"/>
      <c r="Q96" s="22"/>
      <c r="R96" s="33"/>
    </row>
    <row r="97" spans="1:18" s="20" customFormat="1" ht="15.75" customHeight="1" hidden="1">
      <c r="A97" s="19"/>
      <c r="B97" s="36"/>
      <c r="C97" s="15"/>
      <c r="D97" s="15"/>
      <c r="E97" s="15"/>
      <c r="F97" s="15"/>
      <c r="G97" s="15"/>
      <c r="H97" s="15"/>
      <c r="I97" s="15"/>
      <c r="J97" s="29"/>
      <c r="K97" s="33"/>
      <c r="L97" s="33"/>
      <c r="M97" s="33"/>
      <c r="N97" s="33"/>
      <c r="O97" s="33"/>
      <c r="P97" s="33"/>
      <c r="Q97" s="22"/>
      <c r="R97" s="33"/>
    </row>
    <row r="98" spans="1:18" s="20" customFormat="1" ht="15.75" customHeight="1" hidden="1">
      <c r="A98" s="19"/>
      <c r="B98" s="36"/>
      <c r="C98" s="15"/>
      <c r="D98" s="15"/>
      <c r="E98" s="15"/>
      <c r="F98" s="15"/>
      <c r="G98" s="15"/>
      <c r="H98" s="15"/>
      <c r="I98" s="15"/>
      <c r="J98" s="29"/>
      <c r="K98" s="33"/>
      <c r="L98" s="33"/>
      <c r="M98" s="33"/>
      <c r="N98" s="33"/>
      <c r="O98" s="33"/>
      <c r="P98" s="33"/>
      <c r="Q98" s="22"/>
      <c r="R98" s="33"/>
    </row>
    <row r="99" spans="1:18" s="20" customFormat="1" ht="15.75" customHeight="1" hidden="1">
      <c r="A99" s="19"/>
      <c r="B99" s="36"/>
      <c r="C99" s="15"/>
      <c r="D99" s="15"/>
      <c r="E99" s="15"/>
      <c r="F99" s="15"/>
      <c r="G99" s="15"/>
      <c r="H99" s="15"/>
      <c r="I99" s="15"/>
      <c r="J99" s="29"/>
      <c r="K99" s="33"/>
      <c r="L99" s="33"/>
      <c r="M99" s="33"/>
      <c r="N99" s="33"/>
      <c r="O99" s="33"/>
      <c r="P99" s="33"/>
      <c r="Q99" s="22"/>
      <c r="R99" s="33"/>
    </row>
    <row r="100" spans="1:18" s="20" customFormat="1" ht="15.75" customHeight="1" hidden="1">
      <c r="A100" s="19"/>
      <c r="B100" s="36"/>
      <c r="C100" s="15"/>
      <c r="D100" s="15"/>
      <c r="E100" s="15"/>
      <c r="F100" s="15"/>
      <c r="G100" s="15"/>
      <c r="H100" s="15"/>
      <c r="I100" s="15"/>
      <c r="J100" s="29"/>
      <c r="K100" s="33"/>
      <c r="L100" s="33"/>
      <c r="M100" s="33"/>
      <c r="N100" s="33"/>
      <c r="O100" s="33"/>
      <c r="P100" s="33"/>
      <c r="Q100" s="22"/>
      <c r="R100" s="33"/>
    </row>
    <row r="101" spans="1:18" s="20" customFormat="1" ht="15.75" customHeight="1" hidden="1">
      <c r="A101" s="19"/>
      <c r="B101" s="36"/>
      <c r="C101" s="15"/>
      <c r="D101" s="15"/>
      <c r="E101" s="15"/>
      <c r="F101" s="15"/>
      <c r="G101" s="15"/>
      <c r="H101" s="15"/>
      <c r="I101" s="15"/>
      <c r="J101" s="29"/>
      <c r="K101" s="33"/>
      <c r="L101" s="33"/>
      <c r="M101" s="33"/>
      <c r="N101" s="33"/>
      <c r="O101" s="33"/>
      <c r="P101" s="33"/>
      <c r="Q101" s="22"/>
      <c r="R101" s="33"/>
    </row>
    <row r="102" spans="1:18" s="20" customFormat="1" ht="63">
      <c r="A102" s="19" t="s">
        <v>43</v>
      </c>
      <c r="B102" s="36" t="s">
        <v>14</v>
      </c>
      <c r="C102" s="15">
        <f aca="true" t="shared" si="23" ref="C102:H102">SUM(C103:C105)</f>
        <v>0</v>
      </c>
      <c r="D102" s="15">
        <f t="shared" si="23"/>
        <v>0</v>
      </c>
      <c r="E102" s="15">
        <f t="shared" si="23"/>
        <v>0</v>
      </c>
      <c r="F102" s="15">
        <f t="shared" si="23"/>
        <v>0</v>
      </c>
      <c r="G102" s="15">
        <f t="shared" si="23"/>
        <v>0</v>
      </c>
      <c r="H102" s="15">
        <f t="shared" si="23"/>
        <v>0</v>
      </c>
      <c r="I102" s="15">
        <f>SUM(I103:I105)</f>
        <v>0</v>
      </c>
      <c r="J102" s="34" t="s">
        <v>14</v>
      </c>
      <c r="K102" s="34" t="s">
        <v>14</v>
      </c>
      <c r="L102" s="34" t="s">
        <v>14</v>
      </c>
      <c r="M102" s="34" t="s">
        <v>14</v>
      </c>
      <c r="N102" s="34" t="s">
        <v>14</v>
      </c>
      <c r="O102" s="34" t="s">
        <v>14</v>
      </c>
      <c r="P102" s="34" t="s">
        <v>14</v>
      </c>
      <c r="Q102" s="34" t="s">
        <v>14</v>
      </c>
      <c r="R102" s="34" t="s">
        <v>14</v>
      </c>
    </row>
    <row r="103" spans="1:18" s="20" customFormat="1" ht="15.75">
      <c r="A103" s="19" t="s">
        <v>4</v>
      </c>
      <c r="B103" s="36"/>
      <c r="C103" s="15">
        <f>SUM(D103:I103)</f>
        <v>0</v>
      </c>
      <c r="D103" s="15">
        <f aca="true" t="shared" si="24" ref="D103:H105">D107+D111</f>
        <v>0</v>
      </c>
      <c r="E103" s="15">
        <f t="shared" si="24"/>
        <v>0</v>
      </c>
      <c r="F103" s="15">
        <f t="shared" si="24"/>
        <v>0</v>
      </c>
      <c r="G103" s="15">
        <f t="shared" si="24"/>
        <v>0</v>
      </c>
      <c r="H103" s="15">
        <f t="shared" si="24"/>
        <v>0</v>
      </c>
      <c r="I103" s="15">
        <f>I107+I111</f>
        <v>0</v>
      </c>
      <c r="J103" s="34"/>
      <c r="K103" s="34"/>
      <c r="L103" s="34"/>
      <c r="M103" s="34"/>
      <c r="N103" s="34"/>
      <c r="O103" s="34"/>
      <c r="P103" s="34"/>
      <c r="Q103" s="34"/>
      <c r="R103" s="34"/>
    </row>
    <row r="104" spans="1:18" s="20" customFormat="1" ht="15.75">
      <c r="A104" s="19" t="s">
        <v>7</v>
      </c>
      <c r="B104" s="36"/>
      <c r="C104" s="15">
        <f>SUM(D104:I104)</f>
        <v>0</v>
      </c>
      <c r="D104" s="15">
        <f t="shared" si="24"/>
        <v>0</v>
      </c>
      <c r="E104" s="15">
        <f t="shared" si="24"/>
        <v>0</v>
      </c>
      <c r="F104" s="15">
        <f t="shared" si="24"/>
        <v>0</v>
      </c>
      <c r="G104" s="15">
        <f t="shared" si="24"/>
        <v>0</v>
      </c>
      <c r="H104" s="15">
        <f t="shared" si="24"/>
        <v>0</v>
      </c>
      <c r="I104" s="15">
        <f>I108+I112</f>
        <v>0</v>
      </c>
      <c r="J104" s="34"/>
      <c r="K104" s="34"/>
      <c r="L104" s="34"/>
      <c r="M104" s="34"/>
      <c r="N104" s="34"/>
      <c r="O104" s="34"/>
      <c r="P104" s="34"/>
      <c r="Q104" s="34"/>
      <c r="R104" s="34"/>
    </row>
    <row r="105" spans="1:18" s="20" customFormat="1" ht="15.75">
      <c r="A105" s="19" t="s">
        <v>23</v>
      </c>
      <c r="B105" s="36"/>
      <c r="C105" s="15">
        <f>SUM(D105:I105)</f>
        <v>0</v>
      </c>
      <c r="D105" s="15">
        <f t="shared" si="24"/>
        <v>0</v>
      </c>
      <c r="E105" s="15">
        <f t="shared" si="24"/>
        <v>0</v>
      </c>
      <c r="F105" s="15">
        <f t="shared" si="24"/>
        <v>0</v>
      </c>
      <c r="G105" s="15">
        <f t="shared" si="24"/>
        <v>0</v>
      </c>
      <c r="H105" s="15">
        <f t="shared" si="24"/>
        <v>0</v>
      </c>
      <c r="I105" s="15">
        <f>I109+I113</f>
        <v>0</v>
      </c>
      <c r="J105" s="34"/>
      <c r="K105" s="34"/>
      <c r="L105" s="34"/>
      <c r="M105" s="34"/>
      <c r="N105" s="34"/>
      <c r="O105" s="34"/>
      <c r="P105" s="34"/>
      <c r="Q105" s="34"/>
      <c r="R105" s="34"/>
    </row>
    <row r="106" spans="1:18" s="20" customFormat="1" ht="47.25" customHeight="1">
      <c r="A106" s="19" t="s">
        <v>73</v>
      </c>
      <c r="B106" s="36" t="s">
        <v>77</v>
      </c>
      <c r="C106" s="15">
        <f aca="true" t="shared" si="25" ref="C106:H106">SUM(C107:C109)</f>
        <v>0</v>
      </c>
      <c r="D106" s="15">
        <f t="shared" si="25"/>
        <v>0</v>
      </c>
      <c r="E106" s="15">
        <f t="shared" si="25"/>
        <v>0</v>
      </c>
      <c r="F106" s="15">
        <f t="shared" si="25"/>
        <v>0</v>
      </c>
      <c r="G106" s="15">
        <f t="shared" si="25"/>
        <v>0</v>
      </c>
      <c r="H106" s="15">
        <f t="shared" si="25"/>
        <v>0</v>
      </c>
      <c r="I106" s="15">
        <f>SUM(I107:I109)</f>
        <v>0</v>
      </c>
      <c r="J106" s="29" t="s">
        <v>71</v>
      </c>
      <c r="K106" s="33" t="s">
        <v>19</v>
      </c>
      <c r="L106" s="33" t="s">
        <v>20</v>
      </c>
      <c r="M106" s="33" t="s">
        <v>20</v>
      </c>
      <c r="N106" s="33" t="s">
        <v>20</v>
      </c>
      <c r="O106" s="33" t="s">
        <v>20</v>
      </c>
      <c r="P106" s="33" t="s">
        <v>20</v>
      </c>
      <c r="Q106" s="33" t="s">
        <v>20</v>
      </c>
      <c r="R106" s="33" t="s">
        <v>20</v>
      </c>
    </row>
    <row r="107" spans="1:18" s="20" customFormat="1" ht="15.75" customHeight="1">
      <c r="A107" s="19" t="s">
        <v>4</v>
      </c>
      <c r="B107" s="36"/>
      <c r="C107" s="15">
        <f>SUM(D107:I107)</f>
        <v>0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29"/>
      <c r="K107" s="33"/>
      <c r="L107" s="33"/>
      <c r="M107" s="33"/>
      <c r="N107" s="33"/>
      <c r="O107" s="33"/>
      <c r="P107" s="33"/>
      <c r="Q107" s="33"/>
      <c r="R107" s="33"/>
    </row>
    <row r="108" spans="1:18" s="20" customFormat="1" ht="15.75">
      <c r="A108" s="19" t="s">
        <v>7</v>
      </c>
      <c r="B108" s="36"/>
      <c r="C108" s="15">
        <f>SUM(D108:I108)</f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29"/>
      <c r="K108" s="33"/>
      <c r="L108" s="33"/>
      <c r="M108" s="33"/>
      <c r="N108" s="33"/>
      <c r="O108" s="33"/>
      <c r="P108" s="33"/>
      <c r="Q108" s="33"/>
      <c r="R108" s="33"/>
    </row>
    <row r="109" spans="1:18" s="20" customFormat="1" ht="15.75">
      <c r="A109" s="19" t="s">
        <v>23</v>
      </c>
      <c r="B109" s="36"/>
      <c r="C109" s="15">
        <f>SUM(D109:I109)</f>
        <v>0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29"/>
      <c r="K109" s="33"/>
      <c r="L109" s="33"/>
      <c r="M109" s="33"/>
      <c r="N109" s="33"/>
      <c r="O109" s="33"/>
      <c r="P109" s="33"/>
      <c r="Q109" s="33"/>
      <c r="R109" s="33"/>
    </row>
    <row r="110" spans="1:18" s="20" customFormat="1" ht="63" customHeight="1">
      <c r="A110" s="19" t="s">
        <v>72</v>
      </c>
      <c r="B110" s="36" t="s">
        <v>77</v>
      </c>
      <c r="C110" s="15">
        <f aca="true" t="shared" si="26" ref="C110:H110">SUM(C111:C113)</f>
        <v>0</v>
      </c>
      <c r="D110" s="15">
        <f t="shared" si="26"/>
        <v>0</v>
      </c>
      <c r="E110" s="15">
        <f t="shared" si="26"/>
        <v>0</v>
      </c>
      <c r="F110" s="15">
        <f t="shared" si="26"/>
        <v>0</v>
      </c>
      <c r="G110" s="15">
        <f t="shared" si="26"/>
        <v>0</v>
      </c>
      <c r="H110" s="15">
        <f t="shared" si="26"/>
        <v>0</v>
      </c>
      <c r="I110" s="15">
        <f>SUM(I111:I113)</f>
        <v>0</v>
      </c>
      <c r="J110" s="29" t="s">
        <v>70</v>
      </c>
      <c r="K110" s="33" t="s">
        <v>19</v>
      </c>
      <c r="L110" s="33" t="s">
        <v>20</v>
      </c>
      <c r="M110" s="33" t="s">
        <v>20</v>
      </c>
      <c r="N110" s="33" t="s">
        <v>20</v>
      </c>
      <c r="O110" s="33" t="s">
        <v>20</v>
      </c>
      <c r="P110" s="33" t="s">
        <v>20</v>
      </c>
      <c r="Q110" s="33" t="s">
        <v>20</v>
      </c>
      <c r="R110" s="33" t="s">
        <v>20</v>
      </c>
    </row>
    <row r="111" spans="1:18" s="20" customFormat="1" ht="15.75" customHeight="1">
      <c r="A111" s="19" t="s">
        <v>4</v>
      </c>
      <c r="B111" s="36"/>
      <c r="C111" s="15">
        <f>SUM(D111:I111)</f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29"/>
      <c r="K111" s="33"/>
      <c r="L111" s="33"/>
      <c r="M111" s="33"/>
      <c r="N111" s="33"/>
      <c r="O111" s="33"/>
      <c r="P111" s="33"/>
      <c r="Q111" s="33"/>
      <c r="R111" s="33"/>
    </row>
    <row r="112" spans="1:18" s="20" customFormat="1" ht="15.75">
      <c r="A112" s="19" t="s">
        <v>7</v>
      </c>
      <c r="B112" s="36"/>
      <c r="C112" s="15">
        <f>SUM(D112:I112)</f>
        <v>0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29"/>
      <c r="K112" s="33"/>
      <c r="L112" s="33"/>
      <c r="M112" s="33"/>
      <c r="N112" s="33"/>
      <c r="O112" s="33"/>
      <c r="P112" s="33"/>
      <c r="Q112" s="33"/>
      <c r="R112" s="33"/>
    </row>
    <row r="113" spans="1:18" s="20" customFormat="1" ht="15.75">
      <c r="A113" s="19" t="s">
        <v>23</v>
      </c>
      <c r="B113" s="36"/>
      <c r="C113" s="15">
        <f>SUM(D113:I113)</f>
        <v>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29"/>
      <c r="K113" s="33"/>
      <c r="L113" s="33"/>
      <c r="M113" s="33"/>
      <c r="N113" s="33"/>
      <c r="O113" s="33"/>
      <c r="P113" s="33"/>
      <c r="Q113" s="33"/>
      <c r="R113" s="33"/>
    </row>
    <row r="114" spans="1:18" s="20" customFormat="1" ht="47.25">
      <c r="A114" s="19" t="s">
        <v>33</v>
      </c>
      <c r="B114" s="36" t="s">
        <v>14</v>
      </c>
      <c r="C114" s="15">
        <f aca="true" t="shared" si="27" ref="C114:H114">SUM(C115:C117)</f>
        <v>65593.20000000001</v>
      </c>
      <c r="D114" s="15">
        <f t="shared" si="27"/>
        <v>10932.2</v>
      </c>
      <c r="E114" s="15">
        <f t="shared" si="27"/>
        <v>10932.2</v>
      </c>
      <c r="F114" s="15">
        <f t="shared" si="27"/>
        <v>10932.2</v>
      </c>
      <c r="G114" s="15">
        <f t="shared" si="27"/>
        <v>10932.2</v>
      </c>
      <c r="H114" s="15">
        <f t="shared" si="27"/>
        <v>10932.2</v>
      </c>
      <c r="I114" s="15">
        <f>SUM(I115:I117)</f>
        <v>10932.2</v>
      </c>
      <c r="J114" s="34" t="s">
        <v>14</v>
      </c>
      <c r="K114" s="34" t="s">
        <v>14</v>
      </c>
      <c r="L114" s="34" t="s">
        <v>14</v>
      </c>
      <c r="M114" s="34" t="s">
        <v>14</v>
      </c>
      <c r="N114" s="34" t="s">
        <v>14</v>
      </c>
      <c r="O114" s="34" t="s">
        <v>14</v>
      </c>
      <c r="P114" s="34" t="s">
        <v>14</v>
      </c>
      <c r="Q114" s="34" t="s">
        <v>14</v>
      </c>
      <c r="R114" s="34" t="s">
        <v>14</v>
      </c>
    </row>
    <row r="115" spans="1:18" s="20" customFormat="1" ht="15.75">
      <c r="A115" s="19" t="s">
        <v>4</v>
      </c>
      <c r="B115" s="36"/>
      <c r="C115" s="15">
        <f>SUM(D115:I115)</f>
        <v>0</v>
      </c>
      <c r="D115" s="15">
        <f aca="true" t="shared" si="28" ref="D115:I115">D119</f>
        <v>0</v>
      </c>
      <c r="E115" s="15">
        <f t="shared" si="28"/>
        <v>0</v>
      </c>
      <c r="F115" s="15">
        <f t="shared" si="28"/>
        <v>0</v>
      </c>
      <c r="G115" s="15">
        <f t="shared" si="28"/>
        <v>0</v>
      </c>
      <c r="H115" s="15">
        <f t="shared" si="28"/>
        <v>0</v>
      </c>
      <c r="I115" s="15">
        <f t="shared" si="28"/>
        <v>0</v>
      </c>
      <c r="J115" s="34"/>
      <c r="K115" s="34"/>
      <c r="L115" s="34"/>
      <c r="M115" s="34"/>
      <c r="N115" s="34"/>
      <c r="O115" s="34"/>
      <c r="P115" s="34"/>
      <c r="Q115" s="34"/>
      <c r="R115" s="34"/>
    </row>
    <row r="116" spans="1:18" s="20" customFormat="1" ht="15.75">
      <c r="A116" s="19" t="s">
        <v>7</v>
      </c>
      <c r="B116" s="36"/>
      <c r="C116" s="15">
        <f>SUM(D116:I116)</f>
        <v>488.4</v>
      </c>
      <c r="D116" s="15">
        <f aca="true" t="shared" si="29" ref="D116:H117">D120</f>
        <v>81.4</v>
      </c>
      <c r="E116" s="15">
        <f t="shared" si="29"/>
        <v>81.4</v>
      </c>
      <c r="F116" s="15">
        <f t="shared" si="29"/>
        <v>81.4</v>
      </c>
      <c r="G116" s="15">
        <f t="shared" si="29"/>
        <v>81.4</v>
      </c>
      <c r="H116" s="15">
        <f t="shared" si="29"/>
        <v>81.4</v>
      </c>
      <c r="I116" s="15">
        <f>I120</f>
        <v>81.4</v>
      </c>
      <c r="J116" s="34"/>
      <c r="K116" s="34"/>
      <c r="L116" s="34"/>
      <c r="M116" s="34"/>
      <c r="N116" s="34"/>
      <c r="O116" s="34"/>
      <c r="P116" s="34"/>
      <c r="Q116" s="34"/>
      <c r="R116" s="34"/>
    </row>
    <row r="117" spans="1:18" s="20" customFormat="1" ht="15.75">
      <c r="A117" s="19" t="s">
        <v>23</v>
      </c>
      <c r="B117" s="36"/>
      <c r="C117" s="15">
        <f>SUM(D117:I117)</f>
        <v>65104.80000000001</v>
      </c>
      <c r="D117" s="15">
        <f t="shared" si="29"/>
        <v>10850.800000000001</v>
      </c>
      <c r="E117" s="15">
        <f t="shared" si="29"/>
        <v>10850.800000000001</v>
      </c>
      <c r="F117" s="15">
        <f t="shared" si="29"/>
        <v>10850.800000000001</v>
      </c>
      <c r="G117" s="15">
        <f t="shared" si="29"/>
        <v>10850.800000000001</v>
      </c>
      <c r="H117" s="15">
        <f t="shared" si="29"/>
        <v>10850.800000000001</v>
      </c>
      <c r="I117" s="15">
        <f>I121</f>
        <v>10850.800000000001</v>
      </c>
      <c r="J117" s="34"/>
      <c r="K117" s="34"/>
      <c r="L117" s="34"/>
      <c r="M117" s="34"/>
      <c r="N117" s="34"/>
      <c r="O117" s="34"/>
      <c r="P117" s="34"/>
      <c r="Q117" s="34"/>
      <c r="R117" s="34"/>
    </row>
    <row r="118" spans="1:18" ht="110.25">
      <c r="A118" s="19" t="s">
        <v>56</v>
      </c>
      <c r="B118" s="36" t="s">
        <v>14</v>
      </c>
      <c r="C118" s="15">
        <f aca="true" t="shared" si="30" ref="C118:H118">SUM(C119:C121)</f>
        <v>65593.20000000001</v>
      </c>
      <c r="D118" s="15">
        <f t="shared" si="30"/>
        <v>10932.2</v>
      </c>
      <c r="E118" s="15">
        <f t="shared" si="30"/>
        <v>10932.2</v>
      </c>
      <c r="F118" s="15">
        <f t="shared" si="30"/>
        <v>10932.2</v>
      </c>
      <c r="G118" s="15">
        <f t="shared" si="30"/>
        <v>10932.2</v>
      </c>
      <c r="H118" s="15">
        <f t="shared" si="30"/>
        <v>10932.2</v>
      </c>
      <c r="I118" s="15">
        <f>SUM(I119:I121)</f>
        <v>10932.2</v>
      </c>
      <c r="J118" s="34" t="s">
        <v>14</v>
      </c>
      <c r="K118" s="34" t="s">
        <v>14</v>
      </c>
      <c r="L118" s="34" t="s">
        <v>14</v>
      </c>
      <c r="M118" s="34" t="s">
        <v>14</v>
      </c>
      <c r="N118" s="34" t="s">
        <v>14</v>
      </c>
      <c r="O118" s="34" t="s">
        <v>14</v>
      </c>
      <c r="P118" s="34" t="s">
        <v>14</v>
      </c>
      <c r="Q118" s="34" t="s">
        <v>14</v>
      </c>
      <c r="R118" s="34" t="s">
        <v>14</v>
      </c>
    </row>
    <row r="119" spans="1:18" ht="15.75">
      <c r="A119" s="19" t="s">
        <v>4</v>
      </c>
      <c r="B119" s="36"/>
      <c r="C119" s="15">
        <f>SUM(D119:I119)</f>
        <v>0</v>
      </c>
      <c r="D119" s="15">
        <f aca="true" t="shared" si="31" ref="D119:I119">D123+D127</f>
        <v>0</v>
      </c>
      <c r="E119" s="15">
        <f t="shared" si="31"/>
        <v>0</v>
      </c>
      <c r="F119" s="15">
        <f t="shared" si="31"/>
        <v>0</v>
      </c>
      <c r="G119" s="15">
        <f t="shared" si="31"/>
        <v>0</v>
      </c>
      <c r="H119" s="15">
        <f t="shared" si="31"/>
        <v>0</v>
      </c>
      <c r="I119" s="15">
        <f t="shared" si="31"/>
        <v>0</v>
      </c>
      <c r="J119" s="34"/>
      <c r="K119" s="34"/>
      <c r="L119" s="34"/>
      <c r="M119" s="34"/>
      <c r="N119" s="34"/>
      <c r="O119" s="34"/>
      <c r="P119" s="34"/>
      <c r="Q119" s="34"/>
      <c r="R119" s="34"/>
    </row>
    <row r="120" spans="1:18" ht="15.75">
      <c r="A120" s="19" t="s">
        <v>7</v>
      </c>
      <c r="B120" s="36"/>
      <c r="C120" s="15">
        <f>SUM(D120:I120)</f>
        <v>488.4</v>
      </c>
      <c r="D120" s="15">
        <f aca="true" t="shared" si="32" ref="D120:I120">D124+D128</f>
        <v>81.4</v>
      </c>
      <c r="E120" s="15">
        <f t="shared" si="32"/>
        <v>81.4</v>
      </c>
      <c r="F120" s="15">
        <f t="shared" si="32"/>
        <v>81.4</v>
      </c>
      <c r="G120" s="15">
        <f t="shared" si="32"/>
        <v>81.4</v>
      </c>
      <c r="H120" s="15">
        <f t="shared" si="32"/>
        <v>81.4</v>
      </c>
      <c r="I120" s="15">
        <f t="shared" si="32"/>
        <v>81.4</v>
      </c>
      <c r="J120" s="34"/>
      <c r="K120" s="34"/>
      <c r="L120" s="34"/>
      <c r="M120" s="34"/>
      <c r="N120" s="34"/>
      <c r="O120" s="34"/>
      <c r="P120" s="34"/>
      <c r="Q120" s="34"/>
      <c r="R120" s="34"/>
    </row>
    <row r="121" spans="1:18" ht="15.75">
      <c r="A121" s="19" t="s">
        <v>23</v>
      </c>
      <c r="B121" s="36"/>
      <c r="C121" s="15">
        <f>SUM(D121:I121)</f>
        <v>65104.80000000001</v>
      </c>
      <c r="D121" s="15">
        <f aca="true" t="shared" si="33" ref="D121:I121">D125+D129+D133</f>
        <v>10850.800000000001</v>
      </c>
      <c r="E121" s="15">
        <f t="shared" si="33"/>
        <v>10850.800000000001</v>
      </c>
      <c r="F121" s="15">
        <f t="shared" si="33"/>
        <v>10850.800000000001</v>
      </c>
      <c r="G121" s="15">
        <f t="shared" si="33"/>
        <v>10850.800000000001</v>
      </c>
      <c r="H121" s="15">
        <f t="shared" si="33"/>
        <v>10850.800000000001</v>
      </c>
      <c r="I121" s="15">
        <f t="shared" si="33"/>
        <v>10850.800000000001</v>
      </c>
      <c r="J121" s="34"/>
      <c r="K121" s="34"/>
      <c r="L121" s="34"/>
      <c r="M121" s="34"/>
      <c r="N121" s="34"/>
      <c r="O121" s="34"/>
      <c r="P121" s="34"/>
      <c r="Q121" s="34"/>
      <c r="R121" s="34"/>
    </row>
    <row r="122" spans="1:18" ht="47.25" customHeight="1">
      <c r="A122" s="14" t="s">
        <v>76</v>
      </c>
      <c r="B122" s="36" t="s">
        <v>77</v>
      </c>
      <c r="C122" s="13">
        <f aca="true" t="shared" si="34" ref="C122:H122">SUM(C123:C125)</f>
        <v>64828.2</v>
      </c>
      <c r="D122" s="13">
        <f t="shared" si="34"/>
        <v>10804.7</v>
      </c>
      <c r="E122" s="13">
        <f t="shared" si="34"/>
        <v>10804.7</v>
      </c>
      <c r="F122" s="13">
        <f t="shared" si="34"/>
        <v>10804.7</v>
      </c>
      <c r="G122" s="13">
        <f t="shared" si="34"/>
        <v>10804.7</v>
      </c>
      <c r="H122" s="13">
        <f t="shared" si="34"/>
        <v>10804.7</v>
      </c>
      <c r="I122" s="13">
        <f>SUM(I123:I125)</f>
        <v>10804.7</v>
      </c>
      <c r="J122" s="39" t="s">
        <v>35</v>
      </c>
      <c r="K122" s="37" t="s">
        <v>5</v>
      </c>
      <c r="L122" s="33" t="s">
        <v>41</v>
      </c>
      <c r="M122" s="33" t="s">
        <v>38</v>
      </c>
      <c r="N122" s="33" t="s">
        <v>38</v>
      </c>
      <c r="O122" s="33" t="s">
        <v>38</v>
      </c>
      <c r="P122" s="33" t="s">
        <v>38</v>
      </c>
      <c r="Q122" s="37" t="s">
        <v>38</v>
      </c>
      <c r="R122" s="37" t="s">
        <v>38</v>
      </c>
    </row>
    <row r="123" spans="1:18" ht="15.75">
      <c r="A123" s="14" t="s">
        <v>4</v>
      </c>
      <c r="B123" s="36"/>
      <c r="C123" s="15">
        <f>SUM(D123:I123)</f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39"/>
      <c r="K123" s="37"/>
      <c r="L123" s="33"/>
      <c r="M123" s="33"/>
      <c r="N123" s="33"/>
      <c r="O123" s="33"/>
      <c r="P123" s="33"/>
      <c r="Q123" s="37"/>
      <c r="R123" s="37"/>
    </row>
    <row r="124" spans="1:18" ht="15.75">
      <c r="A124" s="14" t="s">
        <v>7</v>
      </c>
      <c r="B124" s="36"/>
      <c r="C124" s="15">
        <f>SUM(D124:I124)</f>
        <v>0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39"/>
      <c r="K124" s="37"/>
      <c r="L124" s="33"/>
      <c r="M124" s="33"/>
      <c r="N124" s="33"/>
      <c r="O124" s="33"/>
      <c r="P124" s="33"/>
      <c r="Q124" s="37"/>
      <c r="R124" s="37"/>
    </row>
    <row r="125" spans="1:18" ht="15.75">
      <c r="A125" s="14" t="s">
        <v>23</v>
      </c>
      <c r="B125" s="36"/>
      <c r="C125" s="15">
        <f>SUM(D125:I125)</f>
        <v>64828.2</v>
      </c>
      <c r="D125" s="13">
        <v>10804.7</v>
      </c>
      <c r="E125" s="13">
        <v>10804.7</v>
      </c>
      <c r="F125" s="13">
        <v>10804.7</v>
      </c>
      <c r="G125" s="13">
        <v>10804.7</v>
      </c>
      <c r="H125" s="13">
        <v>10804.7</v>
      </c>
      <c r="I125" s="13">
        <v>10804.7</v>
      </c>
      <c r="J125" s="39"/>
      <c r="K125" s="37"/>
      <c r="L125" s="33"/>
      <c r="M125" s="33"/>
      <c r="N125" s="33"/>
      <c r="O125" s="33"/>
      <c r="P125" s="33"/>
      <c r="Q125" s="37"/>
      <c r="R125" s="37"/>
    </row>
    <row r="126" spans="1:18" ht="94.5">
      <c r="A126" s="14" t="s">
        <v>34</v>
      </c>
      <c r="B126" s="36" t="s">
        <v>77</v>
      </c>
      <c r="C126" s="13">
        <f aca="true" t="shared" si="35" ref="C126:H126">SUM(C127:C129)</f>
        <v>488.4</v>
      </c>
      <c r="D126" s="13">
        <f t="shared" si="35"/>
        <v>81.4</v>
      </c>
      <c r="E126" s="13">
        <f t="shared" si="35"/>
        <v>81.4</v>
      </c>
      <c r="F126" s="13">
        <f t="shared" si="35"/>
        <v>81.4</v>
      </c>
      <c r="G126" s="15">
        <f t="shared" si="35"/>
        <v>81.4</v>
      </c>
      <c r="H126" s="15">
        <f t="shared" si="35"/>
        <v>81.4</v>
      </c>
      <c r="I126" s="15">
        <f>SUM(I127:I129)</f>
        <v>81.4</v>
      </c>
      <c r="J126" s="29" t="s">
        <v>36</v>
      </c>
      <c r="K126" s="33" t="s">
        <v>5</v>
      </c>
      <c r="L126" s="33" t="s">
        <v>41</v>
      </c>
      <c r="M126" s="33" t="s">
        <v>37</v>
      </c>
      <c r="N126" s="33" t="s">
        <v>37</v>
      </c>
      <c r="O126" s="33" t="s">
        <v>37</v>
      </c>
      <c r="P126" s="33" t="s">
        <v>37</v>
      </c>
      <c r="Q126" s="33" t="s">
        <v>37</v>
      </c>
      <c r="R126" s="33" t="s">
        <v>37</v>
      </c>
    </row>
    <row r="127" spans="1:18" ht="15.75" customHeight="1">
      <c r="A127" s="14" t="s">
        <v>4</v>
      </c>
      <c r="B127" s="36"/>
      <c r="C127" s="15">
        <f>SUM(D127:I127)</f>
        <v>0</v>
      </c>
      <c r="D127" s="13">
        <v>0</v>
      </c>
      <c r="E127" s="13">
        <v>0</v>
      </c>
      <c r="F127" s="13">
        <v>0</v>
      </c>
      <c r="G127" s="15">
        <v>0</v>
      </c>
      <c r="H127" s="15">
        <v>0</v>
      </c>
      <c r="I127" s="15">
        <v>0</v>
      </c>
      <c r="J127" s="29"/>
      <c r="K127" s="33"/>
      <c r="L127" s="33"/>
      <c r="M127" s="33"/>
      <c r="N127" s="33"/>
      <c r="O127" s="33"/>
      <c r="P127" s="33"/>
      <c r="Q127" s="33"/>
      <c r="R127" s="33"/>
    </row>
    <row r="128" spans="1:18" ht="15.75">
      <c r="A128" s="14" t="s">
        <v>7</v>
      </c>
      <c r="B128" s="36"/>
      <c r="C128" s="15">
        <f>SUM(D128:I128)</f>
        <v>488.4</v>
      </c>
      <c r="D128" s="13">
        <v>81.4</v>
      </c>
      <c r="E128" s="13">
        <v>81.4</v>
      </c>
      <c r="F128" s="13">
        <v>81.4</v>
      </c>
      <c r="G128" s="15">
        <v>81.4</v>
      </c>
      <c r="H128" s="15">
        <v>81.4</v>
      </c>
      <c r="I128" s="15">
        <v>81.4</v>
      </c>
      <c r="J128" s="29"/>
      <c r="K128" s="33"/>
      <c r="L128" s="33"/>
      <c r="M128" s="33"/>
      <c r="N128" s="33"/>
      <c r="O128" s="33"/>
      <c r="P128" s="33"/>
      <c r="Q128" s="33"/>
      <c r="R128" s="33"/>
    </row>
    <row r="129" spans="1:18" ht="15.75">
      <c r="A129" s="14" t="s">
        <v>23</v>
      </c>
      <c r="B129" s="36"/>
      <c r="C129" s="15">
        <f>SUM(D129:I129)</f>
        <v>0</v>
      </c>
      <c r="D129" s="13">
        <v>0</v>
      </c>
      <c r="E129" s="13">
        <v>0</v>
      </c>
      <c r="F129" s="13">
        <v>0</v>
      </c>
      <c r="G129" s="15">
        <v>0</v>
      </c>
      <c r="H129" s="15">
        <v>0</v>
      </c>
      <c r="I129" s="15">
        <v>0</v>
      </c>
      <c r="J129" s="29"/>
      <c r="K129" s="33"/>
      <c r="L129" s="33"/>
      <c r="M129" s="33"/>
      <c r="N129" s="33"/>
      <c r="O129" s="33"/>
      <c r="P129" s="33"/>
      <c r="Q129" s="33"/>
      <c r="R129" s="33"/>
    </row>
    <row r="130" spans="1:18" ht="64.5" customHeight="1">
      <c r="A130" s="14" t="s">
        <v>52</v>
      </c>
      <c r="B130" s="45" t="s">
        <v>77</v>
      </c>
      <c r="C130" s="13">
        <f aca="true" t="shared" si="36" ref="C130:H130">SUM(C131:C133)</f>
        <v>276.6</v>
      </c>
      <c r="D130" s="13">
        <f t="shared" si="36"/>
        <v>46.1</v>
      </c>
      <c r="E130" s="13">
        <f t="shared" si="36"/>
        <v>46.1</v>
      </c>
      <c r="F130" s="13">
        <f t="shared" si="36"/>
        <v>46.1</v>
      </c>
      <c r="G130" s="15">
        <f t="shared" si="36"/>
        <v>46.1</v>
      </c>
      <c r="H130" s="15">
        <f t="shared" si="36"/>
        <v>46.1</v>
      </c>
      <c r="I130" s="15">
        <f>SUM(I131:I133)</f>
        <v>46.1</v>
      </c>
      <c r="J130" s="29" t="s">
        <v>51</v>
      </c>
      <c r="K130" s="26" t="s">
        <v>5</v>
      </c>
      <c r="L130" s="26" t="s">
        <v>53</v>
      </c>
      <c r="M130" s="26" t="s">
        <v>54</v>
      </c>
      <c r="N130" s="26" t="s">
        <v>54</v>
      </c>
      <c r="O130" s="26" t="s">
        <v>54</v>
      </c>
      <c r="P130" s="26" t="s">
        <v>54</v>
      </c>
      <c r="Q130" s="26" t="s">
        <v>54</v>
      </c>
      <c r="R130" s="26" t="s">
        <v>54</v>
      </c>
    </row>
    <row r="131" spans="1:18" ht="15.75" customHeight="1">
      <c r="A131" s="14" t="s">
        <v>4</v>
      </c>
      <c r="B131" s="46"/>
      <c r="C131" s="15">
        <f>SUM(D131:I131)</f>
        <v>0</v>
      </c>
      <c r="D131" s="13">
        <v>0</v>
      </c>
      <c r="E131" s="13">
        <v>0</v>
      </c>
      <c r="F131" s="13">
        <v>0</v>
      </c>
      <c r="G131" s="15">
        <v>0</v>
      </c>
      <c r="H131" s="15">
        <v>0</v>
      </c>
      <c r="I131" s="15">
        <v>0</v>
      </c>
      <c r="J131" s="29"/>
      <c r="K131" s="27"/>
      <c r="L131" s="27"/>
      <c r="M131" s="27"/>
      <c r="N131" s="27"/>
      <c r="O131" s="27"/>
      <c r="P131" s="27"/>
      <c r="Q131" s="27"/>
      <c r="R131" s="27"/>
    </row>
    <row r="132" spans="1:18" ht="15.75" customHeight="1">
      <c r="A132" s="14" t="s">
        <v>7</v>
      </c>
      <c r="B132" s="46"/>
      <c r="C132" s="15">
        <f>SUM(D132:I132)</f>
        <v>0</v>
      </c>
      <c r="D132" s="13">
        <v>0</v>
      </c>
      <c r="E132" s="13">
        <v>0</v>
      </c>
      <c r="F132" s="13">
        <v>0</v>
      </c>
      <c r="G132" s="15">
        <v>0</v>
      </c>
      <c r="H132" s="15">
        <v>0</v>
      </c>
      <c r="I132" s="15">
        <v>0</v>
      </c>
      <c r="J132" s="29"/>
      <c r="K132" s="27"/>
      <c r="L132" s="27"/>
      <c r="M132" s="27"/>
      <c r="N132" s="27"/>
      <c r="O132" s="27"/>
      <c r="P132" s="27"/>
      <c r="Q132" s="27"/>
      <c r="R132" s="27"/>
    </row>
    <row r="133" spans="1:18" ht="15.75">
      <c r="A133" s="14" t="s">
        <v>23</v>
      </c>
      <c r="B133" s="47"/>
      <c r="C133" s="15">
        <f>SUM(D133:I133)</f>
        <v>276.6</v>
      </c>
      <c r="D133" s="13">
        <v>46.1</v>
      </c>
      <c r="E133" s="13">
        <v>46.1</v>
      </c>
      <c r="F133" s="13">
        <v>46.1</v>
      </c>
      <c r="G133" s="13">
        <v>46.1</v>
      </c>
      <c r="H133" s="13">
        <v>46.1</v>
      </c>
      <c r="I133" s="13">
        <v>46.1</v>
      </c>
      <c r="J133" s="29"/>
      <c r="K133" s="28"/>
      <c r="L133" s="28"/>
      <c r="M133" s="28"/>
      <c r="N133" s="28"/>
      <c r="O133" s="28"/>
      <c r="P133" s="28"/>
      <c r="Q133" s="28"/>
      <c r="R133" s="28"/>
    </row>
  </sheetData>
  <sheetProtection/>
  <mergeCells count="304">
    <mergeCell ref="B130:B133"/>
    <mergeCell ref="O66:O69"/>
    <mergeCell ref="P66:P69"/>
    <mergeCell ref="Q66:Q69"/>
    <mergeCell ref="R66:R69"/>
    <mergeCell ref="B66:B69"/>
    <mergeCell ref="J66:J69"/>
    <mergeCell ref="K66:K69"/>
    <mergeCell ref="L66:L69"/>
    <mergeCell ref="M66:M69"/>
    <mergeCell ref="N66:N69"/>
    <mergeCell ref="B62:B65"/>
    <mergeCell ref="J62:J65"/>
    <mergeCell ref="K62:K65"/>
    <mergeCell ref="L62:L65"/>
    <mergeCell ref="M62:M65"/>
    <mergeCell ref="N62:N65"/>
    <mergeCell ref="O58:O61"/>
    <mergeCell ref="P58:P61"/>
    <mergeCell ref="Q58:Q61"/>
    <mergeCell ref="R58:R61"/>
    <mergeCell ref="Q74:Q77"/>
    <mergeCell ref="Q70:Q73"/>
    <mergeCell ref="O62:O65"/>
    <mergeCell ref="P62:P65"/>
    <mergeCell ref="Q62:Q65"/>
    <mergeCell ref="R62:R65"/>
    <mergeCell ref="O50:O53"/>
    <mergeCell ref="P50:P53"/>
    <mergeCell ref="Q50:Q53"/>
    <mergeCell ref="R50:R53"/>
    <mergeCell ref="B58:B61"/>
    <mergeCell ref="J58:J61"/>
    <mergeCell ref="K58:K61"/>
    <mergeCell ref="L58:L61"/>
    <mergeCell ref="M58:M61"/>
    <mergeCell ref="N58:N61"/>
    <mergeCell ref="O46:O49"/>
    <mergeCell ref="P46:P49"/>
    <mergeCell ref="Q46:Q49"/>
    <mergeCell ref="R46:R49"/>
    <mergeCell ref="B50:B53"/>
    <mergeCell ref="J50:J53"/>
    <mergeCell ref="K50:K53"/>
    <mergeCell ref="L50:L53"/>
    <mergeCell ref="M50:M53"/>
    <mergeCell ref="N50:N53"/>
    <mergeCell ref="B46:B49"/>
    <mergeCell ref="J46:J49"/>
    <mergeCell ref="K46:K49"/>
    <mergeCell ref="L46:L49"/>
    <mergeCell ref="M46:M49"/>
    <mergeCell ref="N46:N49"/>
    <mergeCell ref="R118:R121"/>
    <mergeCell ref="B38:B41"/>
    <mergeCell ref="J38:J41"/>
    <mergeCell ref="K38:K41"/>
    <mergeCell ref="L38:L41"/>
    <mergeCell ref="M38:M41"/>
    <mergeCell ref="N38:N41"/>
    <mergeCell ref="O38:O41"/>
    <mergeCell ref="P38:P41"/>
    <mergeCell ref="Q38:Q41"/>
    <mergeCell ref="R87:R91"/>
    <mergeCell ref="R92:R96"/>
    <mergeCell ref="Q18:Q21"/>
    <mergeCell ref="Q22:Q25"/>
    <mergeCell ref="R106:R109"/>
    <mergeCell ref="R110:R113"/>
    <mergeCell ref="Q78:Q81"/>
    <mergeCell ref="R38:R41"/>
    <mergeCell ref="Q102:Q105"/>
    <mergeCell ref="Q34:Q37"/>
    <mergeCell ref="R122:R125"/>
    <mergeCell ref="R126:R129"/>
    <mergeCell ref="R114:R117"/>
    <mergeCell ref="R42:R45"/>
    <mergeCell ref="R97:R101"/>
    <mergeCell ref="R102:R105"/>
    <mergeCell ref="R74:R77"/>
    <mergeCell ref="R78:R81"/>
    <mergeCell ref="R70:R73"/>
    <mergeCell ref="R82:R86"/>
    <mergeCell ref="R14:R17"/>
    <mergeCell ref="R18:R21"/>
    <mergeCell ref="R22:R25"/>
    <mergeCell ref="R26:R29"/>
    <mergeCell ref="R30:R33"/>
    <mergeCell ref="R34:R37"/>
    <mergeCell ref="J14:J17"/>
    <mergeCell ref="K14:K17"/>
    <mergeCell ref="L14:L17"/>
    <mergeCell ref="N14:N17"/>
    <mergeCell ref="O14:O17"/>
    <mergeCell ref="K26:K29"/>
    <mergeCell ref="L26:L29"/>
    <mergeCell ref="M26:M29"/>
    <mergeCell ref="J18:J21"/>
    <mergeCell ref="J22:J25"/>
    <mergeCell ref="B30:B33"/>
    <mergeCell ref="J30:J33"/>
    <mergeCell ref="K30:K33"/>
    <mergeCell ref="L30:L33"/>
    <mergeCell ref="B26:B29"/>
    <mergeCell ref="O30:O33"/>
    <mergeCell ref="M30:M33"/>
    <mergeCell ref="L42:L45"/>
    <mergeCell ref="J26:J29"/>
    <mergeCell ref="N26:N29"/>
    <mergeCell ref="O26:O29"/>
    <mergeCell ref="P26:P29"/>
    <mergeCell ref="P30:P33"/>
    <mergeCell ref="M42:M45"/>
    <mergeCell ref="N42:N45"/>
    <mergeCell ref="O42:O45"/>
    <mergeCell ref="L11:L12"/>
    <mergeCell ref="M14:M17"/>
    <mergeCell ref="P22:P25"/>
    <mergeCell ref="N30:N33"/>
    <mergeCell ref="N18:N21"/>
    <mergeCell ref="O18:O21"/>
    <mergeCell ref="P14:P17"/>
    <mergeCell ref="K18:K21"/>
    <mergeCell ref="L18:L21"/>
    <mergeCell ref="M18:M21"/>
    <mergeCell ref="A10:A12"/>
    <mergeCell ref="J11:J12"/>
    <mergeCell ref="B10:B12"/>
    <mergeCell ref="C11:C12"/>
    <mergeCell ref="K11:K12"/>
    <mergeCell ref="M11:R11"/>
    <mergeCell ref="D11:I11"/>
    <mergeCell ref="K22:K25"/>
    <mergeCell ref="L22:L25"/>
    <mergeCell ref="M22:M25"/>
    <mergeCell ref="N22:N25"/>
    <mergeCell ref="O22:O25"/>
    <mergeCell ref="A7:P7"/>
    <mergeCell ref="A8:P8"/>
    <mergeCell ref="B14:B17"/>
    <mergeCell ref="B18:B21"/>
    <mergeCell ref="B22:B25"/>
    <mergeCell ref="B70:B73"/>
    <mergeCell ref="J70:J73"/>
    <mergeCell ref="K70:K73"/>
    <mergeCell ref="L70:L73"/>
    <mergeCell ref="M70:M73"/>
    <mergeCell ref="N70:N73"/>
    <mergeCell ref="O70:O73"/>
    <mergeCell ref="P70:P73"/>
    <mergeCell ref="B74:B77"/>
    <mergeCell ref="J74:J77"/>
    <mergeCell ref="K74:K77"/>
    <mergeCell ref="L74:L77"/>
    <mergeCell ref="M74:M77"/>
    <mergeCell ref="N74:N77"/>
    <mergeCell ref="O74:O77"/>
    <mergeCell ref="P74:P77"/>
    <mergeCell ref="P82:P86"/>
    <mergeCell ref="B78:B81"/>
    <mergeCell ref="J78:J81"/>
    <mergeCell ref="K78:K81"/>
    <mergeCell ref="L78:L81"/>
    <mergeCell ref="M78:M81"/>
    <mergeCell ref="N78:N81"/>
    <mergeCell ref="J82:J86"/>
    <mergeCell ref="K82:K86"/>
    <mergeCell ref="L82:L86"/>
    <mergeCell ref="M82:M86"/>
    <mergeCell ref="N82:N86"/>
    <mergeCell ref="O82:O86"/>
    <mergeCell ref="P42:P45"/>
    <mergeCell ref="B87:B91"/>
    <mergeCell ref="J87:J91"/>
    <mergeCell ref="K87:K91"/>
    <mergeCell ref="L87:L91"/>
    <mergeCell ref="M87:M91"/>
    <mergeCell ref="N87:N91"/>
    <mergeCell ref="O78:O81"/>
    <mergeCell ref="P78:P81"/>
    <mergeCell ref="B82:B86"/>
    <mergeCell ref="O87:O91"/>
    <mergeCell ref="P87:P91"/>
    <mergeCell ref="B92:B96"/>
    <mergeCell ref="J92:J96"/>
    <mergeCell ref="K92:K96"/>
    <mergeCell ref="L92:L96"/>
    <mergeCell ref="M92:M96"/>
    <mergeCell ref="N92:N96"/>
    <mergeCell ref="O92:O96"/>
    <mergeCell ref="P92:P96"/>
    <mergeCell ref="B97:B101"/>
    <mergeCell ref="J97:J101"/>
    <mergeCell ref="K97:K101"/>
    <mergeCell ref="L97:L101"/>
    <mergeCell ref="M97:M101"/>
    <mergeCell ref="N97:N101"/>
    <mergeCell ref="O97:O101"/>
    <mergeCell ref="P106:P109"/>
    <mergeCell ref="M110:M113"/>
    <mergeCell ref="N110:N113"/>
    <mergeCell ref="B102:B105"/>
    <mergeCell ref="J102:J105"/>
    <mergeCell ref="K102:K105"/>
    <mergeCell ref="L102:L105"/>
    <mergeCell ref="M102:M105"/>
    <mergeCell ref="N102:N105"/>
    <mergeCell ref="K106:K109"/>
    <mergeCell ref="L106:L109"/>
    <mergeCell ref="M106:M109"/>
    <mergeCell ref="N106:N109"/>
    <mergeCell ref="B106:B109"/>
    <mergeCell ref="J106:J109"/>
    <mergeCell ref="B114:B117"/>
    <mergeCell ref="J114:J117"/>
    <mergeCell ref="K114:K117"/>
    <mergeCell ref="L114:L117"/>
    <mergeCell ref="B110:B113"/>
    <mergeCell ref="J110:J113"/>
    <mergeCell ref="K110:K113"/>
    <mergeCell ref="L110:L113"/>
    <mergeCell ref="B118:B121"/>
    <mergeCell ref="J118:J121"/>
    <mergeCell ref="K118:K121"/>
    <mergeCell ref="L118:L121"/>
    <mergeCell ref="M118:M121"/>
    <mergeCell ref="N118:N121"/>
    <mergeCell ref="B122:B125"/>
    <mergeCell ref="J122:J125"/>
    <mergeCell ref="K122:K125"/>
    <mergeCell ref="L122:L125"/>
    <mergeCell ref="M122:M125"/>
    <mergeCell ref="N122:N125"/>
    <mergeCell ref="Q14:Q17"/>
    <mergeCell ref="B126:B129"/>
    <mergeCell ref="J126:J129"/>
    <mergeCell ref="K126:K129"/>
    <mergeCell ref="N126:N129"/>
    <mergeCell ref="L1:P1"/>
    <mergeCell ref="O122:O125"/>
    <mergeCell ref="P122:P125"/>
    <mergeCell ref="L4:P4"/>
    <mergeCell ref="L5:P5"/>
    <mergeCell ref="O114:O117"/>
    <mergeCell ref="O110:O113"/>
    <mergeCell ref="P110:P113"/>
    <mergeCell ref="M114:M117"/>
    <mergeCell ref="N114:N117"/>
    <mergeCell ref="L6:P6"/>
    <mergeCell ref="P97:P101"/>
    <mergeCell ref="O102:O105"/>
    <mergeCell ref="P102:P105"/>
    <mergeCell ref="O106:O109"/>
    <mergeCell ref="L2:P2"/>
    <mergeCell ref="L3:P3"/>
    <mergeCell ref="O126:O129"/>
    <mergeCell ref="P126:P129"/>
    <mergeCell ref="P114:P117"/>
    <mergeCell ref="O118:O121"/>
    <mergeCell ref="P118:P121"/>
    <mergeCell ref="L126:L129"/>
    <mergeCell ref="M126:M129"/>
    <mergeCell ref="O54:O57"/>
    <mergeCell ref="Q126:Q129"/>
    <mergeCell ref="Q122:Q125"/>
    <mergeCell ref="Q118:Q121"/>
    <mergeCell ref="Q114:Q117"/>
    <mergeCell ref="Q110:Q113"/>
    <mergeCell ref="Q106:Q109"/>
    <mergeCell ref="B34:B37"/>
    <mergeCell ref="J34:J37"/>
    <mergeCell ref="K34:K37"/>
    <mergeCell ref="L34:L37"/>
    <mergeCell ref="M34:M37"/>
    <mergeCell ref="N34:N37"/>
    <mergeCell ref="Q42:Q45"/>
    <mergeCell ref="B54:B57"/>
    <mergeCell ref="J54:J57"/>
    <mergeCell ref="K54:K57"/>
    <mergeCell ref="L54:L57"/>
    <mergeCell ref="M54:M57"/>
    <mergeCell ref="N54:N57"/>
    <mergeCell ref="B42:B45"/>
    <mergeCell ref="J42:J45"/>
    <mergeCell ref="K42:K45"/>
    <mergeCell ref="C10:I10"/>
    <mergeCell ref="J10:R10"/>
    <mergeCell ref="O34:O37"/>
    <mergeCell ref="P34:P37"/>
    <mergeCell ref="P18:P21"/>
    <mergeCell ref="P54:P57"/>
    <mergeCell ref="Q54:Q57"/>
    <mergeCell ref="R54:R57"/>
    <mergeCell ref="Q26:Q29"/>
    <mergeCell ref="Q30:Q33"/>
    <mergeCell ref="R130:R133"/>
    <mergeCell ref="J130:J133"/>
    <mergeCell ref="K130:K133"/>
    <mergeCell ref="L130:L133"/>
    <mergeCell ref="M130:M133"/>
    <mergeCell ref="N130:N133"/>
    <mergeCell ref="O130:O133"/>
    <mergeCell ref="Q130:Q133"/>
    <mergeCell ref="P130:P133"/>
  </mergeCells>
  <printOptions/>
  <pageMargins left="0.9448818897637796" right="0.3937007874015748" top="0.7086614173228347" bottom="0.3937007874015748" header="0.31496062992125984" footer="0.31496062992125984"/>
  <pageSetup firstPageNumber="13" useFirstPageNumber="1" fitToHeight="4" fitToWidth="1" horizontalDpi="600" verticalDpi="600" orientation="landscape" paperSize="9" scale="54" r:id="rId1"/>
  <headerFooter scaleWithDoc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2020-01-22T05:44:29Z</cp:lastPrinted>
  <dcterms:created xsi:type="dcterms:W3CDTF">2014-10-03T07:10:09Z</dcterms:created>
  <dcterms:modified xsi:type="dcterms:W3CDTF">2020-01-22T05:44:31Z</dcterms:modified>
  <cp:category/>
  <cp:version/>
  <cp:contentType/>
  <cp:contentStatus/>
</cp:coreProperties>
</file>