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850" tabRatio="862" activeTab="2"/>
  </bookViews>
  <sheets>
    <sheet name="приложение 4" sheetId="1" r:id="rId1"/>
    <sheet name="приложение 3" sheetId="2" r:id="rId2"/>
    <sheet name="приложение 2" sheetId="3" r:id="rId3"/>
  </sheets>
  <definedNames>
    <definedName name="_xlnm.Print_Area" localSheetId="2">'приложение 2'!$A$1:$F$169</definedName>
  </definedNames>
  <calcPr fullCalcOnLoad="1"/>
</workbook>
</file>

<file path=xl/sharedStrings.xml><?xml version="1.0" encoding="utf-8"?>
<sst xmlns="http://schemas.openxmlformats.org/spreadsheetml/2006/main" count="377" uniqueCount="238">
  <si>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</si>
  <si>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</si>
  <si>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</si>
  <si>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</si>
  <si>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Инвентаризация и паспортизация объектов недвижимости муниципальной собственности</t>
  </si>
  <si>
    <t>04 09</t>
  </si>
  <si>
    <t>Дорожное хозяйство (дорожные фонды)</t>
  </si>
  <si>
    <t>01 00</t>
  </si>
  <si>
    <t>Общегосударственные вопросы</t>
  </si>
  <si>
    <t>Жилищно-коммунальное хозяйство</t>
  </si>
  <si>
    <t>08 00</t>
  </si>
  <si>
    <t>Социальная политика</t>
  </si>
  <si>
    <t>Социальное обеспечение населения</t>
  </si>
  <si>
    <t>В С Е Г О   РАСХОДОВ</t>
  </si>
  <si>
    <t>Ведомство</t>
  </si>
  <si>
    <t>Культура</t>
  </si>
  <si>
    <t>Другие общегосударственные вопросы</t>
  </si>
  <si>
    <t>Межбюджетные трансферты</t>
  </si>
  <si>
    <t>01 04</t>
  </si>
  <si>
    <t>05 00</t>
  </si>
  <si>
    <t>08 01</t>
  </si>
  <si>
    <t>Культура и кинематография</t>
  </si>
  <si>
    <t>10 00</t>
  </si>
  <si>
    <t>Коммунальное хозяйство</t>
  </si>
  <si>
    <t xml:space="preserve">Администрация муниципального образования «Зюкайское сельское поселение» Верещагинского муниципального района Пермского края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</si>
  <si>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</si>
  <si>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Оценка недвижимости</t>
  </si>
  <si>
    <t>Составление протоколов об административных правонарушениях</t>
  </si>
  <si>
    <t xml:space="preserve">к  решению Совета депутатов </t>
  </si>
  <si>
    <t xml:space="preserve">МО "Зюкайское сельское поселение" </t>
  </si>
  <si>
    <t>04 00</t>
  </si>
  <si>
    <t>Национальная экономика</t>
  </si>
  <si>
    <t>Депутаты представительного органа муниципального образования</t>
  </si>
  <si>
    <t>Глава муниципального образования</t>
  </si>
  <si>
    <t>Опубликование правовых актов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</si>
  <si>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</si>
  <si>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</si>
  <si>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Предоставление субсидий бюджетным, автономным
учреждениям и иным некоммерческим организациям
</t>
  </si>
  <si>
    <t>Пенсии за выслугу лет лицам, замещавшим муниципальные должности муниципального образования, муниципальным служащим</t>
  </si>
  <si>
    <t>10 01</t>
  </si>
  <si>
    <t>Пенсионное обеспечение</t>
  </si>
  <si>
    <t>01 02</t>
  </si>
  <si>
    <t>Расходы на выплаты персоналу в целях обеспечения
выполнения функций государственными муниципальными)
органами, казенными учреждениями, органами управления
государственными внебюджетными фондами</t>
  </si>
  <si>
    <t>Расходы на выплаты персоналу в целях обеспечения выполнения функций государственными муниципальными) органами, казенными учреждениями, органами управления государственными внебюджетными фондами</t>
  </si>
  <si>
    <t>80 0 00 2П160</t>
  </si>
  <si>
    <t>80 0 00 Z0010</t>
  </si>
  <si>
    <t>80 0 00 Z0030</t>
  </si>
  <si>
    <t>80 0 00 Z0040</t>
  </si>
  <si>
    <t>80 0 00 А0090</t>
  </si>
  <si>
    <t>Z1 0 00 00000</t>
  </si>
  <si>
    <t>Муниципальная программа «Обеспечение первичных мер пожарной безопасности на территории МО «Зюкайское сельское поселение»»</t>
  </si>
  <si>
    <t>Муниципальная программа «Обеспечение сохранности и развитие автомобильных дорог и повышение безопасности дорожного движения на территории МО «Зюкайское сельское поселение»»</t>
  </si>
  <si>
    <t>Подпрограмма «Совершенствование и развитие сети автомобильных дорог местного значения поселения»</t>
  </si>
  <si>
    <t>Основное мероприятие «Приведение в нормативное состояние автомобильных дорог местного значения и искусственных сооружений на них»</t>
  </si>
  <si>
    <t>Муниципальная программа «Противодействие экстремизму и профилактика терроризма на территории МО «Зюкайское сельское поселение»»</t>
  </si>
  <si>
    <t>Основное мероприятие «Мероприятия по профилактике экстремизма и терроризма»</t>
  </si>
  <si>
    <t>Изготовление буклетов, плакатов, памяток и рекомендаций по антитеррористической тематике</t>
  </si>
  <si>
    <t>01 13</t>
  </si>
  <si>
    <t>80 0 00 2C020</t>
  </si>
  <si>
    <t>Основное мероприятие «Ремонт и содержание источников противопожарного водоснабжения»</t>
  </si>
  <si>
    <t>Устройство минерализационных полос в населенных пунктах поселения, примыкающих к лесным массивам, с учетом противопожарных разрывов</t>
  </si>
  <si>
    <t>80 0 00 А0110</t>
  </si>
  <si>
    <t>80 0 00 АТ010</t>
  </si>
  <si>
    <t>80 0 00 А0010</t>
  </si>
  <si>
    <t>80 0 00 А0030</t>
  </si>
  <si>
    <t>80 0 00 00000</t>
  </si>
  <si>
    <t>Непрограммные направления расходов</t>
  </si>
  <si>
    <t>80 0 00 А0050</t>
  </si>
  <si>
    <t>Содержание органов местного самоуправления за счет средств местного бюджета</t>
  </si>
  <si>
    <t>Обеспечение деятельности казенных учреждений за счет средств местного бюджета</t>
  </si>
  <si>
    <t>Казначейское исполнение бюджета поселения</t>
  </si>
  <si>
    <t>Закупка товаров, работ и услуг для обеспечения государственных (муниципальных)нужд</t>
  </si>
  <si>
    <t>03 00</t>
  </si>
  <si>
    <t>03 10</t>
  </si>
  <si>
    <t>05 02</t>
  </si>
  <si>
    <t>10 03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</si>
  <si>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</si>
  <si>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</si>
  <si>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</si>
  <si>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05 03</t>
  </si>
  <si>
    <t>Благоустройство</t>
  </si>
  <si>
    <t>Функционирование высшего должностного лица субъекта Российской Федерации  и муниципального образования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</si>
  <si>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</si>
  <si>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Рз, ПР</t>
  </si>
  <si>
    <t>ВР</t>
  </si>
  <si>
    <t>ЦС</t>
  </si>
  <si>
    <t>Z3 0 00 00000</t>
  </si>
  <si>
    <t>Оплата за уличное освещение</t>
  </si>
  <si>
    <t>80 0 00 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</si>
  <si>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</si>
  <si>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80 0 00 А0160</t>
  </si>
  <si>
    <t>Исполнение решение судов ,вступивших в законную силу , и оплата государственной пошлины</t>
  </si>
  <si>
    <t>02 00</t>
  </si>
  <si>
    <t>Национальная оборона</t>
  </si>
  <si>
    <t>02 03</t>
  </si>
  <si>
    <t>Мобилизационная и вневойсковая подготовка</t>
  </si>
  <si>
    <t>80 0 00 51180</t>
  </si>
  <si>
    <t>Осуществление первичного воинского учета на территориях, где отсутствуют военные комиссариаты</t>
  </si>
  <si>
    <t>Оказание муниципальных услуг, выполнение работ бюджетными и автономными учреждениями за счет средств местного бюджета</t>
  </si>
  <si>
    <t>Приложение 2</t>
  </si>
  <si>
    <t>Z3 0 02 00000</t>
  </si>
  <si>
    <t>Z3 0 02 ZЭ010</t>
  </si>
  <si>
    <t>Проверка дымоходов и вентиляционных каналов</t>
  </si>
  <si>
    <t>Водное хозяйство</t>
  </si>
  <si>
    <t>04 06</t>
  </si>
  <si>
    <t>80 0 00 Z0100</t>
  </si>
  <si>
    <t>Приложение 3</t>
  </si>
  <si>
    <t>Приложение 4</t>
  </si>
  <si>
    <t>Код бюджетной классификации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</si>
  <si>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</si>
  <si>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</si>
  <si>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</si>
  <si>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</si>
  <si>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</si>
  <si>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Итого</t>
  </si>
  <si>
    <t>01 00 00 00 00 0000 000</t>
  </si>
  <si>
    <t>01 05 00 00 00 0000 000</t>
  </si>
  <si>
    <t xml:space="preserve"> 01 05 01 01 10 0000 510</t>
  </si>
  <si>
    <t>Увеличение остатков денежных средств финансовых резервов бюджетов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</si>
  <si>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</si>
  <si>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</si>
  <si>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>Расходы бюджета МО "Зюкайское сельское поселение"  за 2017 год 
по ведомственной структуре расходов бюджета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</si>
  <si>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</si>
  <si>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80 0 00 2У140</t>
  </si>
  <si>
    <t>Осуществление внешнего муниципального финансового контроля</t>
  </si>
  <si>
    <t>80 0 00 АТ030</t>
  </si>
  <si>
    <t>Утверждение генеральных планов поселений, правил землепользования и застройки</t>
  </si>
  <si>
    <t>80 0 00 РИ110</t>
  </si>
  <si>
    <t>80000Z0020</t>
  </si>
  <si>
    <t>Содержание имущества казны</t>
  </si>
  <si>
    <t>Обслуживание муниципального имущества, находящегося в муниципальной казне</t>
  </si>
  <si>
    <t>Проведение сравнительного анализа среднегодового тарифа на тепловую энергию</t>
  </si>
  <si>
    <t>80000Z0090</t>
  </si>
  <si>
    <t>Иные расходы, связанные с решением общих вопросов муниципального образования</t>
  </si>
  <si>
    <t>Z1 0 02 00000</t>
  </si>
  <si>
    <t>Z1 0 03 00000</t>
  </si>
  <si>
    <t>Основное мероприятие "Содержание источников противопожарной вентиляции »</t>
  </si>
  <si>
    <t>Z1 0 02 ZП030</t>
  </si>
  <si>
    <t>Z1 0 03 ZП090</t>
  </si>
  <si>
    <t>Z1 0 01 00000</t>
  </si>
  <si>
    <t>Основное мероприятие: «Организация противопожарной пропаганды и информирование населения о мерах пожарной безопасности»</t>
  </si>
  <si>
    <t>Z1 0 01 ZП010</t>
  </si>
  <si>
    <t>Размещение печатных информационных материалов по противопожарной пропаганде в средствах массовой информации</t>
  </si>
  <si>
    <t>Устройство защитной дамбы по объекту "Восстановление пруда на р.Лысьва п.Зюкайка Верещагинского района Пермского края"</t>
  </si>
  <si>
    <t>Повторная экспертиза ПД и РИИ "Восстановление пруда на р.Лысьва п.Зюкайка Верещагинского района Пермского края"</t>
  </si>
  <si>
    <t>80 0 00 Z0200</t>
  </si>
  <si>
    <t>80 0 00 Z0220</t>
  </si>
  <si>
    <t xml:space="preserve"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 </t>
  </si>
  <si>
    <t>Межбюджетные трансферты, передаваемые бюджету муниципального района на выполнение полномочий согласно заключенного соглашения</t>
  </si>
  <si>
    <t xml:space="preserve"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домов, проездов к дворовым териториям многоквартирных домов </t>
  </si>
  <si>
    <t>Установка дорожных знаков</t>
  </si>
  <si>
    <t>Установка светофора</t>
  </si>
  <si>
    <t>Паспортизация муниципальных автомобильных дорог местного значения и искусственных сооружений на них</t>
  </si>
  <si>
    <t>Приобретение и установка установочных комплексов</t>
  </si>
  <si>
    <t>Содержание автомобильных дорог местного значения и исскуственных сооружений на них</t>
  </si>
  <si>
    <t>Ремонт автомобильных дорог общего пользования и искусственных сооружений на них</t>
  </si>
  <si>
    <t>Строительство автомобильной дороги по улице Фурманова в п.Зюкайка к автомобильной дороге "Карагай - Вознесенское", примыканием на километре 16+490, справа</t>
  </si>
  <si>
    <t>Капитальные вложения в объекты государственной (муниципальной) собственности</t>
  </si>
  <si>
    <t>Z3 1 00 00000</t>
  </si>
  <si>
    <t>Z3 1 01 00000</t>
  </si>
  <si>
    <t>05 01</t>
  </si>
  <si>
    <t>Z3 1 01 SP160</t>
  </si>
  <si>
    <t>Z3 1 01 ST050</t>
  </si>
  <si>
    <t>Z3 1 01 ST200</t>
  </si>
  <si>
    <t xml:space="preserve">Z3 1 01 ZД010
</t>
  </si>
  <si>
    <t>Z3 1 01 ZД020</t>
  </si>
  <si>
    <t>Z3 1 01 ZД040</t>
  </si>
  <si>
    <t>Z3 1 01 ZД060</t>
  </si>
  <si>
    <t>Z3 1 01 A0170</t>
  </si>
  <si>
    <t>Z3 1 01 A0180</t>
  </si>
  <si>
    <t>Z3 1 02 ZД050</t>
  </si>
  <si>
    <t xml:space="preserve">Жилищное хозяйство
</t>
  </si>
  <si>
    <t>80000Z0120</t>
  </si>
  <si>
    <t>Капитальный ремонт общего имущества в  многоквартирных домах</t>
  </si>
  <si>
    <t>Техническое обслуживание газопроводов, находящихся в муниципальной казне</t>
  </si>
  <si>
    <t>Z4 1 01 00000</t>
  </si>
  <si>
    <t>Основное мероприятие: «Развитие и содержание газопроводов в МО «Зюкайское сельское поселение»»</t>
  </si>
  <si>
    <t>Z4 0 00 00000</t>
  </si>
  <si>
    <t xml:space="preserve">Муниципальная программа «Благоустройство на территории МО «Зюкайское сельское поселение» </t>
  </si>
  <si>
    <t>Z4 1 00 00000</t>
  </si>
  <si>
    <t>Подпрограмма « Развитие коммунально-инженерной инфраструктуры на территории МО «Зюкайское сельское поселение»»</t>
  </si>
  <si>
    <t>Z4 1 01 ZG020</t>
  </si>
  <si>
    <t>Разработка схем теплоснабжения в МО "Зюкайское сельское поселение"</t>
  </si>
  <si>
    <t>Z4 1 02 00000</t>
  </si>
  <si>
    <t>Основное мероприятие: «Развитие теплоснабжения  в МО «Зюкайское сельское поселение»»</t>
  </si>
  <si>
    <t>Z4 1 02 ZK010</t>
  </si>
  <si>
    <t>Софинансирование проектов инициативного бюджетирования</t>
  </si>
  <si>
    <t>Техническое обслуживание уличного освещения</t>
  </si>
  <si>
    <t>Монтаж уличного освещения</t>
  </si>
  <si>
    <t>Z4 2 00 00000</t>
  </si>
  <si>
    <t>Подпрограмма «Энергосбережение и повышение энергетической эффективности в  МО «Зюкайское сельское  поселения»»</t>
  </si>
  <si>
    <t>Z4 2 02  00000</t>
  </si>
  <si>
    <t>Основное  мероприятие: «Обслуживание уличного освещения»</t>
  </si>
  <si>
    <t>Z4 2 02 ZУ010</t>
  </si>
  <si>
    <t>Z4 2 02 ZУ030</t>
  </si>
  <si>
    <t>Z4 2 02 ZУ020</t>
  </si>
  <si>
    <t>Вырубка аварийных деревьев в поселении</t>
  </si>
  <si>
    <t>Z4 3 05 ZA010</t>
  </si>
  <si>
    <t>Z4 3 05 00000</t>
  </si>
  <si>
    <t>Основное  мероприятие «Вырубка аварийных деревьев в поселении»</t>
  </si>
  <si>
    <t>80 0 00 SP130</t>
  </si>
  <si>
    <t>Z5 0 00 00000</t>
  </si>
  <si>
    <t xml:space="preserve">Муниципальная программа «Развитие культуры на территории МО «Зюкайское сельское поселение» </t>
  </si>
  <si>
    <t>Z5 1 00 0000</t>
  </si>
  <si>
    <t>Подпрограмма «Сохранение и развитие традиционной культуры, самодеятельного художественного творчества, культурно - досуговой деятельности»</t>
  </si>
  <si>
    <t>Z5 1 01  00000</t>
  </si>
  <si>
    <t>Z5 0 01 А0100</t>
  </si>
  <si>
    <t xml:space="preserve">Основное мероприятие: «Предоставление муниципальных услуг по организации и проведению культурно-массовых мероприятий и организации досуга»       </t>
  </si>
  <si>
    <t>Иные вопросы связанные с общегосударственными вопросами</t>
  </si>
  <si>
    <t>09 00</t>
  </si>
  <si>
    <t>09 07</t>
  </si>
  <si>
    <t>Здравоохранение</t>
  </si>
  <si>
    <t>Санитарно-эпидемиологическое благополучие</t>
  </si>
  <si>
    <t xml:space="preserve"> 01 03</t>
  </si>
  <si>
    <t>80 0 00 Z0070</t>
  </si>
  <si>
    <t>80 0 00 А0200</t>
  </si>
  <si>
    <t>Кассовое исполнение</t>
  </si>
  <si>
    <t>рублей</t>
  </si>
  <si>
    <t xml:space="preserve">Расходы бюджета МО "Зюкайское сельское поселение" за 2017 год  по разделам, подразделам классификации расходов бюджета    
</t>
  </si>
  <si>
    <t>Наименование</t>
  </si>
  <si>
    <t>Рз</t>
  </si>
  <si>
    <t>Пр</t>
  </si>
  <si>
    <t>01</t>
  </si>
  <si>
    <t>00</t>
  </si>
  <si>
    <t>02</t>
  </si>
  <si>
    <t>03</t>
  </si>
  <si>
    <t>04</t>
  </si>
  <si>
    <t>13</t>
  </si>
  <si>
    <t>10</t>
  </si>
  <si>
    <t>14</t>
  </si>
  <si>
    <t>06</t>
  </si>
  <si>
    <t>09</t>
  </si>
  <si>
    <t>05</t>
  </si>
  <si>
    <t>Код источников финансирования</t>
  </si>
  <si>
    <t>Главного администратора истояников финансирования</t>
  </si>
  <si>
    <t>4</t>
  </si>
  <si>
    <t>от 31.05.2018 г. № 75/298</t>
  </si>
  <si>
    <t>от 30.05.2018 г. № 75/298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</si>
</sst>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"/>
    <numFmt numFmtId="178" formatCode="#,##0.00;[Red]\-#,##0.00"/>
    <numFmt numFmtId="179" formatCode="0&quot;У130&quot;"/>
    <numFmt numFmtId="180" formatCode="0&quot;РТ01&quot;"/>
    <numFmt numFmtId="181" formatCode="0&quot;Z0140&quot;"/>
    <numFmt numFmtId="182" formatCode="0&quot;Z0180&quot;"/>
    <numFmt numFmtId="183" formatCode="#,##0.00_ ;[Red]\-#,##0.00\ "/>
    <numFmt numFmtId="184" formatCode="#,##0.00_ ;\-#,##0.00\ "/>
    <numFmt numFmtId="185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23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0" fillId="0" borderId="0" xfId="62" applyFont="1" applyAlignment="1">
      <alignment horizontal="right"/>
    </xf>
    <xf numFmtId="43" fontId="1" fillId="0" borderId="0" xfId="62" applyFont="1" applyAlignment="1">
      <alignment horizontal="right"/>
    </xf>
    <xf numFmtId="43" fontId="3" fillId="0" borderId="10" xfId="62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3" fontId="0" fillId="0" borderId="0" xfId="0" applyNumberFormat="1" applyAlignment="1">
      <alignment/>
    </xf>
    <xf numFmtId="43" fontId="0" fillId="0" borderId="0" xfId="62" applyFont="1" applyFill="1" applyAlignment="1">
      <alignment horizontal="right"/>
    </xf>
    <xf numFmtId="43" fontId="8" fillId="0" borderId="0" xfId="0" applyNumberFormat="1" applyFont="1" applyAlignment="1">
      <alignment/>
    </xf>
    <xf numFmtId="0" fontId="7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left" vertical="top" wrapText="1"/>
    </xf>
    <xf numFmtId="0" fontId="1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top"/>
    </xf>
    <xf numFmtId="0" fontId="1" fillId="25" borderId="10" xfId="53" applyNumberFormat="1" applyFont="1" applyFill="1" applyBorder="1" applyAlignment="1">
      <alignment horizontal="left" vertical="top" wrapText="1"/>
      <protection/>
    </xf>
    <xf numFmtId="49" fontId="7" fillId="25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3" fillId="25" borderId="10" xfId="0" applyFont="1" applyFill="1" applyBorder="1" applyAlignment="1">
      <alignment horizontal="justify" vertical="top" wrapText="1"/>
    </xf>
    <xf numFmtId="0" fontId="1" fillId="25" borderId="10" xfId="0" applyFont="1" applyFill="1" applyBorder="1" applyAlignment="1">
      <alignment horizontal="justify" vertical="center" wrapText="1"/>
    </xf>
    <xf numFmtId="0" fontId="3" fillId="25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/>
    </xf>
    <xf numFmtId="49" fontId="1" fillId="25" borderId="10" xfId="53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25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49" fontId="0" fillId="26" borderId="13" xfId="0" applyNumberFormat="1" applyFill="1" applyBorder="1" applyAlignment="1">
      <alignment horizontal="center" vertical="center"/>
    </xf>
    <xf numFmtId="49" fontId="1" fillId="26" borderId="13" xfId="0" applyNumberFormat="1" applyFont="1" applyFill="1" applyBorder="1" applyAlignment="1">
      <alignment horizontal="center" vertical="center"/>
    </xf>
    <xf numFmtId="49" fontId="1" fillId="26" borderId="13" xfId="0" applyNumberFormat="1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1" fillId="26" borderId="10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26" borderId="10" xfId="0" applyNumberFormat="1" applyFont="1" applyFill="1" applyBorder="1" applyAlignment="1">
      <alignment horizontal="center" vertical="center"/>
    </xf>
    <xf numFmtId="49" fontId="1" fillId="26" borderId="15" xfId="0" applyNumberFormat="1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justify" vertical="center" wrapText="1"/>
    </xf>
    <xf numFmtId="0" fontId="3" fillId="26" borderId="15" xfId="0" applyFont="1" applyFill="1" applyBorder="1" applyAlignment="1">
      <alignment horizontal="justify" vertical="center" wrapText="1"/>
    </xf>
    <xf numFmtId="0" fontId="3" fillId="26" borderId="12" xfId="0" applyFont="1" applyFill="1" applyBorder="1" applyAlignment="1">
      <alignment horizontal="justify" vertical="center" wrapText="1"/>
    </xf>
    <xf numFmtId="0" fontId="3" fillId="26" borderId="13" xfId="0" applyFont="1" applyFill="1" applyBorder="1" applyAlignment="1">
      <alignment horizontal="justify" vertical="center" wrapText="1"/>
    </xf>
    <xf numFmtId="0" fontId="1" fillId="26" borderId="12" xfId="0" applyFont="1" applyFill="1" applyBorder="1" applyAlignment="1">
      <alignment horizontal="justify" vertical="center" wrapText="1"/>
    </xf>
    <xf numFmtId="0" fontId="1" fillId="26" borderId="13" xfId="0" applyFont="1" applyFill="1" applyBorder="1" applyAlignment="1">
      <alignment horizontal="justify" vertical="center" wrapText="1"/>
    </xf>
    <xf numFmtId="0" fontId="1" fillId="26" borderId="15" xfId="0" applyFont="1" applyFill="1" applyBorder="1" applyAlignment="1">
      <alignment horizontal="justify" vertical="center" wrapText="1"/>
    </xf>
    <xf numFmtId="0" fontId="1" fillId="26" borderId="10" xfId="0" applyFont="1" applyFill="1" applyBorder="1" applyAlignment="1">
      <alignment horizontal="justify" vertical="center" wrapText="1"/>
    </xf>
    <xf numFmtId="49" fontId="3" fillId="26" borderId="10" xfId="0" applyNumberFormat="1" applyFont="1" applyFill="1" applyBorder="1" applyAlignment="1">
      <alignment horizontal="left" vertical="center" wrapText="1"/>
    </xf>
    <xf numFmtId="49" fontId="1" fillId="26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49" fontId="0" fillId="26" borderId="15" xfId="0" applyNumberFormat="1" applyFill="1" applyBorder="1" applyAlignment="1">
      <alignment horizontal="center" vertical="center"/>
    </xf>
    <xf numFmtId="0" fontId="35" fillId="0" borderId="16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7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25" borderId="10" xfId="62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/>
    </xf>
    <xf numFmtId="49" fontId="3" fillId="26" borderId="15" xfId="0" applyNumberFormat="1" applyFont="1" applyFill="1" applyBorder="1" applyAlignment="1">
      <alignment horizontal="center" vertical="center"/>
    </xf>
    <xf numFmtId="49" fontId="3" fillId="26" borderId="15" xfId="0" applyNumberFormat="1" applyFont="1" applyFill="1" applyBorder="1" applyAlignment="1">
      <alignment horizontal="left" vertical="center" wrapText="1"/>
    </xf>
    <xf numFmtId="0" fontId="3" fillId="25" borderId="10" xfId="53" applyNumberFormat="1" applyFont="1" applyFill="1" applyBorder="1" applyAlignment="1">
      <alignment horizontal="left" vertical="top" wrapText="1"/>
      <protection/>
    </xf>
    <xf numFmtId="2" fontId="1" fillId="25" borderId="10" xfId="62" applyNumberFormat="1" applyFont="1" applyFill="1" applyBorder="1" applyAlignment="1">
      <alignment horizontal="center" vertical="center" wrapText="1"/>
    </xf>
    <xf numFmtId="2" fontId="1" fillId="25" borderId="10" xfId="62" applyNumberFormat="1" applyFont="1" applyFill="1" applyBorder="1" applyAlignment="1">
      <alignment horizontal="center"/>
    </xf>
    <xf numFmtId="2" fontId="3" fillId="25" borderId="10" xfId="62" applyNumberFormat="1" applyFont="1" applyFill="1" applyBorder="1" applyAlignment="1">
      <alignment horizontal="center" vertical="center"/>
    </xf>
    <xf numFmtId="2" fontId="3" fillId="25" borderId="10" xfId="62" applyNumberFormat="1" applyFont="1" applyFill="1" applyBorder="1" applyAlignment="1">
      <alignment horizontal="center"/>
    </xf>
    <xf numFmtId="2" fontId="1" fillId="0" borderId="10" xfId="62" applyNumberFormat="1" applyFont="1" applyFill="1" applyBorder="1" applyAlignment="1">
      <alignment horizontal="center"/>
    </xf>
    <xf numFmtId="2" fontId="1" fillId="0" borderId="12" xfId="62" applyNumberFormat="1" applyFont="1" applyFill="1" applyBorder="1" applyAlignment="1">
      <alignment horizontal="center"/>
    </xf>
    <xf numFmtId="2" fontId="3" fillId="0" borderId="10" xfId="62" applyNumberFormat="1" applyFont="1" applyBorder="1" applyAlignment="1">
      <alignment horizontal="center"/>
    </xf>
    <xf numFmtId="2" fontId="3" fillId="0" borderId="10" xfId="62" applyNumberFormat="1" applyFont="1" applyFill="1" applyBorder="1" applyAlignment="1">
      <alignment horizontal="center"/>
    </xf>
    <xf numFmtId="2" fontId="1" fillId="25" borderId="15" xfId="62" applyNumberFormat="1" applyFont="1" applyFill="1" applyBorder="1" applyAlignment="1">
      <alignment horizontal="center"/>
    </xf>
    <xf numFmtId="2" fontId="3" fillId="0" borderId="15" xfId="62" applyNumberFormat="1" applyFont="1" applyFill="1" applyBorder="1" applyAlignment="1">
      <alignment horizontal="center"/>
    </xf>
    <xf numFmtId="2" fontId="1" fillId="0" borderId="15" xfId="62" applyNumberFormat="1" applyFont="1" applyFill="1" applyBorder="1" applyAlignment="1">
      <alignment horizontal="center"/>
    </xf>
    <xf numFmtId="2" fontId="7" fillId="25" borderId="10" xfId="0" applyNumberFormat="1" applyFont="1" applyFill="1" applyBorder="1" applyAlignment="1">
      <alignment horizontal="center" wrapText="1"/>
    </xf>
    <xf numFmtId="2" fontId="1" fillId="0" borderId="10" xfId="62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top"/>
    </xf>
    <xf numFmtId="0" fontId="40" fillId="0" borderId="13" xfId="0" applyFont="1" applyBorder="1" applyAlignment="1">
      <alignment horizontal="left" vertical="top" wrapText="1"/>
    </xf>
    <xf numFmtId="43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25" borderId="10" xfId="0" applyFont="1" applyFill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3" fontId="3" fillId="0" borderId="10" xfId="62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15.625" style="52" customWidth="1"/>
    <col min="2" max="2" width="23.875" style="42" customWidth="1"/>
    <col min="3" max="3" width="45.375" style="42" customWidth="1"/>
    <col min="4" max="4" width="27.25390625" style="10" customWidth="1"/>
    <col min="5" max="5" width="13.875" style="13" customWidth="1"/>
    <col min="6" max="6" width="9.125" style="19" customWidth="1"/>
    <col min="7" max="7" width="14.75390625" style="0" bestFit="1" customWidth="1"/>
    <col min="8" max="8" width="15.625" style="0" bestFit="1" customWidth="1"/>
    <col min="9" max="10" width="14.625" style="0" bestFit="1" customWidth="1"/>
  </cols>
  <sheetData>
    <row r="1" ht="15.75">
      <c r="E1" s="3" t="s">
        <v>107</v>
      </c>
    </row>
    <row r="2" ht="15.75">
      <c r="E2" s="3" t="s">
        <v>28</v>
      </c>
    </row>
    <row r="3" ht="15.75">
      <c r="E3" s="3" t="s">
        <v>29</v>
      </c>
    </row>
    <row r="4" ht="15.75">
      <c r="E4" s="3" t="s">
        <v>236</v>
      </c>
    </row>
    <row r="5" spans="1:7" ht="61.5" customHeight="1">
      <c r="A5" s="167"/>
      <c r="B5" s="167"/>
      <c r="C5" s="167"/>
      <c r="D5" s="167"/>
      <c r="E5" s="167"/>
      <c r="F5" s="41"/>
      <c r="G5" s="41"/>
    </row>
    <row r="6" spans="1:7" ht="25.5" customHeight="1">
      <c r="A6" s="99"/>
      <c r="B6" s="99"/>
      <c r="C6" s="99"/>
      <c r="D6" s="14" t="s">
        <v>217</v>
      </c>
      <c r="E6" s="99"/>
      <c r="F6" s="41"/>
      <c r="G6" s="41"/>
    </row>
    <row r="7" spans="1:7" ht="38.25" customHeight="1">
      <c r="A7" s="168" t="s">
        <v>108</v>
      </c>
      <c r="B7" s="168"/>
      <c r="C7" s="168" t="s">
        <v>219</v>
      </c>
      <c r="D7" s="168" t="s">
        <v>216</v>
      </c>
      <c r="E7" s="99"/>
      <c r="F7" s="41"/>
      <c r="G7" s="41"/>
    </row>
    <row r="8" spans="1:7" ht="60.75" customHeight="1">
      <c r="A8" s="158" t="s">
        <v>234</v>
      </c>
      <c r="B8" s="157" t="s">
        <v>233</v>
      </c>
      <c r="C8" s="168"/>
      <c r="D8" s="168"/>
      <c r="E8" s="99"/>
      <c r="F8" s="41"/>
      <c r="G8" s="41"/>
    </row>
    <row r="9" spans="1:7" ht="25.5" customHeight="1">
      <c r="A9" s="164">
        <v>1</v>
      </c>
      <c r="B9" s="157" t="s">
        <v>110</v>
      </c>
      <c r="C9" s="157" t="s">
        <v>111</v>
      </c>
      <c r="D9" s="157" t="s">
        <v>235</v>
      </c>
      <c r="E9" s="99"/>
      <c r="F9" s="41"/>
      <c r="G9" s="41"/>
    </row>
    <row r="10" spans="1:4" ht="30" customHeight="1">
      <c r="A10" s="165">
        <v>902</v>
      </c>
      <c r="B10" s="159" t="s">
        <v>115</v>
      </c>
      <c r="C10" s="160" t="s">
        <v>112</v>
      </c>
      <c r="D10" s="161">
        <f>D11</f>
        <v>-527510.1600000001</v>
      </c>
    </row>
    <row r="11" spans="1:13" s="19" customFormat="1" ht="23.25" customHeight="1">
      <c r="A11" s="166">
        <v>902</v>
      </c>
      <c r="B11" s="159" t="s">
        <v>116</v>
      </c>
      <c r="C11" s="160" t="s">
        <v>113</v>
      </c>
      <c r="D11" s="161">
        <f>D12+D13</f>
        <v>-527510.1600000001</v>
      </c>
      <c r="E11" s="25"/>
      <c r="G11"/>
      <c r="H11"/>
      <c r="I11"/>
      <c r="J11"/>
      <c r="K11"/>
      <c r="L11"/>
      <c r="M11"/>
    </row>
    <row r="12" spans="1:13" s="19" customFormat="1" ht="25.5">
      <c r="A12" s="166">
        <v>902</v>
      </c>
      <c r="B12" s="159" t="s">
        <v>117</v>
      </c>
      <c r="C12" s="160" t="s">
        <v>118</v>
      </c>
      <c r="D12" s="161">
        <v>20247383.69</v>
      </c>
      <c r="E12" s="25"/>
      <c r="G12"/>
      <c r="H12"/>
      <c r="I12"/>
      <c r="J12"/>
      <c r="K12"/>
      <c r="L12"/>
      <c r="M12"/>
    </row>
    <row r="13" spans="1:13" s="19" customFormat="1" ht="28.5" customHeight="1">
      <c r="A13" s="166">
        <v>902</v>
      </c>
      <c r="B13" s="157" t="s">
        <v>119</v>
      </c>
      <c r="C13" s="163" t="s">
        <v>120</v>
      </c>
      <c r="D13" s="161">
        <v>-20774893.85</v>
      </c>
      <c r="E13" s="25"/>
      <c r="G13"/>
      <c r="H13"/>
      <c r="I13"/>
      <c r="J13"/>
      <c r="K13"/>
      <c r="L13"/>
      <c r="M13"/>
    </row>
    <row r="14" spans="1:13" s="19" customFormat="1" ht="12.75">
      <c r="A14" s="162"/>
      <c r="B14" s="159" t="s">
        <v>114</v>
      </c>
      <c r="C14" s="160"/>
      <c r="D14" s="161">
        <f>D10</f>
        <v>-527510.1600000001</v>
      </c>
      <c r="E14" s="25"/>
      <c r="G14"/>
      <c r="H14"/>
      <c r="I14"/>
      <c r="J14"/>
      <c r="K14"/>
      <c r="L14"/>
      <c r="M14"/>
    </row>
    <row r="15" spans="1:13" s="19" customFormat="1" ht="15.75">
      <c r="A15" s="52"/>
      <c r="B15" s="42"/>
      <c r="C15" s="42"/>
      <c r="D15" s="10"/>
      <c r="E15" s="25"/>
      <c r="G15"/>
      <c r="H15"/>
      <c r="I15"/>
      <c r="J15"/>
      <c r="K15"/>
      <c r="L15"/>
      <c r="M15"/>
    </row>
    <row r="16" spans="1:13" s="19" customFormat="1" ht="15.75">
      <c r="A16" s="52"/>
      <c r="B16" s="42"/>
      <c r="C16" s="42"/>
      <c r="D16" s="10"/>
      <c r="E16" s="25"/>
      <c r="G16"/>
      <c r="H16"/>
      <c r="I16"/>
      <c r="J16"/>
      <c r="K16"/>
      <c r="L16"/>
      <c r="M16"/>
    </row>
    <row r="17" spans="1:13" s="19" customFormat="1" ht="15.75">
      <c r="A17" s="52"/>
      <c r="B17" s="42"/>
      <c r="C17" s="42"/>
      <c r="D17" s="10"/>
      <c r="E17" s="25"/>
      <c r="G17"/>
      <c r="H17"/>
      <c r="I17"/>
      <c r="J17"/>
      <c r="K17"/>
      <c r="L17"/>
      <c r="M17"/>
    </row>
    <row r="18" spans="1:13" s="19" customFormat="1" ht="15.75">
      <c r="A18" s="52"/>
      <c r="B18" s="42"/>
      <c r="C18" s="42"/>
      <c r="D18" s="10"/>
      <c r="E18" s="25"/>
      <c r="G18"/>
      <c r="H18"/>
      <c r="I18"/>
      <c r="J18"/>
      <c r="K18"/>
      <c r="L18"/>
      <c r="M18"/>
    </row>
    <row r="19" spans="1:13" s="19" customFormat="1" ht="15.75">
      <c r="A19" s="52"/>
      <c r="B19" s="42"/>
      <c r="C19" s="42"/>
      <c r="D19" s="10"/>
      <c r="E19" s="25"/>
      <c r="G19"/>
      <c r="H19"/>
      <c r="I19"/>
      <c r="J19"/>
      <c r="K19"/>
      <c r="L19"/>
      <c r="M19"/>
    </row>
    <row r="20" spans="1:13" s="19" customFormat="1" ht="15.75">
      <c r="A20" s="52"/>
      <c r="B20" s="42"/>
      <c r="C20" s="42"/>
      <c r="D20" s="10"/>
      <c r="E20" s="25"/>
      <c r="G20"/>
      <c r="H20"/>
      <c r="I20"/>
      <c r="J20"/>
      <c r="K20"/>
      <c r="L20"/>
      <c r="M20"/>
    </row>
    <row r="21" spans="1:13" s="19" customFormat="1" ht="15.75">
      <c r="A21" s="52"/>
      <c r="B21" s="42"/>
      <c r="C21" s="42"/>
      <c r="D21" s="10"/>
      <c r="E21" s="25"/>
      <c r="G21"/>
      <c r="H21"/>
      <c r="I21"/>
      <c r="J21"/>
      <c r="K21"/>
      <c r="L21"/>
      <c r="M21"/>
    </row>
    <row r="22" spans="1:13" s="19" customFormat="1" ht="15.75">
      <c r="A22" s="52"/>
      <c r="B22" s="42"/>
      <c r="C22" s="42"/>
      <c r="D22" s="10"/>
      <c r="E22" s="25"/>
      <c r="G22"/>
      <c r="H22"/>
      <c r="I22"/>
      <c r="J22"/>
      <c r="K22"/>
      <c r="L22"/>
      <c r="M22"/>
    </row>
    <row r="23" spans="1:13" s="19" customFormat="1" ht="15.75">
      <c r="A23" s="52"/>
      <c r="B23" s="42"/>
      <c r="C23" s="42"/>
      <c r="D23" s="10"/>
      <c r="E23" s="25"/>
      <c r="G23"/>
      <c r="H23"/>
      <c r="I23"/>
      <c r="J23"/>
      <c r="K23"/>
      <c r="L23"/>
      <c r="M23"/>
    </row>
    <row r="24" spans="1:13" s="19" customFormat="1" ht="15.75">
      <c r="A24" s="52"/>
      <c r="B24" s="42"/>
      <c r="C24" s="42"/>
      <c r="D24" s="10"/>
      <c r="E24" s="25"/>
      <c r="G24"/>
      <c r="H24"/>
      <c r="I24"/>
      <c r="J24"/>
      <c r="K24"/>
      <c r="L24"/>
      <c r="M24"/>
    </row>
    <row r="25" spans="1:13" s="19" customFormat="1" ht="15.75">
      <c r="A25" s="52"/>
      <c r="B25" s="42"/>
      <c r="C25" s="42"/>
      <c r="D25" s="10"/>
      <c r="E25" s="25"/>
      <c r="G25"/>
      <c r="H25"/>
      <c r="I25"/>
      <c r="J25"/>
      <c r="K25"/>
      <c r="L25"/>
      <c r="M25"/>
    </row>
    <row r="26" spans="1:13" s="19" customFormat="1" ht="15.75">
      <c r="A26" s="52"/>
      <c r="B26" s="42"/>
      <c r="C26" s="42"/>
      <c r="D26" s="10"/>
      <c r="E26" s="25"/>
      <c r="G26"/>
      <c r="H26"/>
      <c r="I26"/>
      <c r="J26"/>
      <c r="K26"/>
      <c r="L26"/>
      <c r="M26"/>
    </row>
    <row r="27" spans="1:13" s="19" customFormat="1" ht="15.75">
      <c r="A27" s="52"/>
      <c r="B27" s="42"/>
      <c r="C27" s="42"/>
      <c r="D27" s="10"/>
      <c r="E27" s="25"/>
      <c r="G27"/>
      <c r="H27"/>
      <c r="I27"/>
      <c r="J27"/>
      <c r="K27"/>
      <c r="L27"/>
      <c r="M27"/>
    </row>
    <row r="28" spans="1:13" s="19" customFormat="1" ht="15.75">
      <c r="A28" s="52"/>
      <c r="B28" s="42"/>
      <c r="C28" s="42"/>
      <c r="D28" s="10"/>
      <c r="E28" s="25"/>
      <c r="G28"/>
      <c r="H28"/>
      <c r="I28"/>
      <c r="J28"/>
      <c r="K28"/>
      <c r="L28"/>
      <c r="M28"/>
    </row>
    <row r="29" spans="1:13" s="19" customFormat="1" ht="15.75">
      <c r="A29" s="52"/>
      <c r="B29" s="42"/>
      <c r="C29" s="42"/>
      <c r="D29" s="10"/>
      <c r="E29" s="25"/>
      <c r="G29"/>
      <c r="H29"/>
      <c r="I29"/>
      <c r="J29"/>
      <c r="K29"/>
      <c r="L29"/>
      <c r="M29"/>
    </row>
    <row r="30" spans="1:13" s="19" customFormat="1" ht="15.75">
      <c r="A30" s="52"/>
      <c r="B30" s="42"/>
      <c r="C30" s="42"/>
      <c r="D30" s="10"/>
      <c r="E30" s="25"/>
      <c r="G30"/>
      <c r="H30"/>
      <c r="I30"/>
      <c r="J30"/>
      <c r="K30"/>
      <c r="L30"/>
      <c r="M30"/>
    </row>
    <row r="31" spans="1:13" s="19" customFormat="1" ht="15.75">
      <c r="A31" s="52"/>
      <c r="B31" s="42"/>
      <c r="C31" s="42"/>
      <c r="D31" s="10"/>
      <c r="E31" s="25"/>
      <c r="G31"/>
      <c r="H31"/>
      <c r="I31"/>
      <c r="J31"/>
      <c r="K31"/>
      <c r="L31"/>
      <c r="M31"/>
    </row>
    <row r="32" spans="1:13" s="19" customFormat="1" ht="15.75">
      <c r="A32" s="52"/>
      <c r="B32" s="42"/>
      <c r="C32" s="42"/>
      <c r="D32" s="10"/>
      <c r="E32" s="25"/>
      <c r="G32"/>
      <c r="H32"/>
      <c r="I32"/>
      <c r="J32"/>
      <c r="K32"/>
      <c r="L32"/>
      <c r="M32"/>
    </row>
    <row r="33" spans="1:13" s="19" customFormat="1" ht="15.75">
      <c r="A33" s="52"/>
      <c r="B33" s="42"/>
      <c r="C33" s="42"/>
      <c r="D33" s="10"/>
      <c r="E33" s="25"/>
      <c r="G33"/>
      <c r="H33"/>
      <c r="I33"/>
      <c r="J33"/>
      <c r="K33"/>
      <c r="L33"/>
      <c r="M33"/>
    </row>
    <row r="34" spans="1:13" s="19" customFormat="1" ht="15.75">
      <c r="A34" s="52"/>
      <c r="B34" s="42"/>
      <c r="C34" s="42"/>
      <c r="D34" s="10"/>
      <c r="E34" s="25"/>
      <c r="G34"/>
      <c r="H34"/>
      <c r="I34"/>
      <c r="J34"/>
      <c r="K34"/>
      <c r="L34"/>
      <c r="M34"/>
    </row>
    <row r="35" spans="1:13" s="19" customFormat="1" ht="15.75">
      <c r="A35" s="52"/>
      <c r="B35" s="42"/>
      <c r="C35" s="42"/>
      <c r="D35" s="10"/>
      <c r="E35" s="25"/>
      <c r="G35"/>
      <c r="H35"/>
      <c r="I35"/>
      <c r="J35"/>
      <c r="K35"/>
      <c r="L35"/>
      <c r="M35"/>
    </row>
    <row r="36" spans="1:13" s="19" customFormat="1" ht="15.75">
      <c r="A36" s="52"/>
      <c r="B36" s="42"/>
      <c r="C36" s="42"/>
      <c r="D36" s="10"/>
      <c r="E36" s="25"/>
      <c r="G36"/>
      <c r="H36"/>
      <c r="I36"/>
      <c r="J36"/>
      <c r="K36"/>
      <c r="L36"/>
      <c r="M36"/>
    </row>
    <row r="37" spans="1:13" s="19" customFormat="1" ht="15.75">
      <c r="A37" s="52"/>
      <c r="B37" s="42"/>
      <c r="C37" s="42"/>
      <c r="D37" s="10"/>
      <c r="E37" s="25"/>
      <c r="G37"/>
      <c r="H37"/>
      <c r="I37"/>
      <c r="J37"/>
      <c r="K37"/>
      <c r="L37"/>
      <c r="M37"/>
    </row>
    <row r="38" spans="1:13" s="19" customFormat="1" ht="15.75">
      <c r="A38" s="52"/>
      <c r="B38" s="42"/>
      <c r="C38" s="42"/>
      <c r="D38" s="10"/>
      <c r="E38" s="25"/>
      <c r="G38"/>
      <c r="H38"/>
      <c r="I38"/>
      <c r="J38"/>
      <c r="K38"/>
      <c r="L38"/>
      <c r="M38"/>
    </row>
    <row r="39" spans="1:13" s="19" customFormat="1" ht="15.75">
      <c r="A39" s="52"/>
      <c r="B39" s="42"/>
      <c r="C39" s="42"/>
      <c r="D39" s="10"/>
      <c r="E39" s="25"/>
      <c r="G39"/>
      <c r="H39"/>
      <c r="I39"/>
      <c r="J39"/>
      <c r="K39"/>
      <c r="L39"/>
      <c r="M39"/>
    </row>
    <row r="40" spans="1:13" s="19" customFormat="1" ht="15.75">
      <c r="A40" s="52"/>
      <c r="B40" s="42"/>
      <c r="C40" s="42"/>
      <c r="D40" s="10"/>
      <c r="E40" s="25"/>
      <c r="G40"/>
      <c r="H40"/>
      <c r="I40"/>
      <c r="J40"/>
      <c r="K40"/>
      <c r="L40"/>
      <c r="M40"/>
    </row>
    <row r="41" spans="1:13" s="19" customFormat="1" ht="15.75">
      <c r="A41" s="52"/>
      <c r="B41" s="42"/>
      <c r="C41" s="42"/>
      <c r="D41" s="10"/>
      <c r="E41" s="25"/>
      <c r="G41"/>
      <c r="H41"/>
      <c r="I41"/>
      <c r="J41"/>
      <c r="K41"/>
      <c r="L41"/>
      <c r="M41"/>
    </row>
    <row r="42" spans="1:13" s="19" customFormat="1" ht="15.75">
      <c r="A42" s="52"/>
      <c r="B42" s="42"/>
      <c r="C42" s="42"/>
      <c r="D42" s="10"/>
      <c r="E42" s="25"/>
      <c r="G42"/>
      <c r="H42"/>
      <c r="I42"/>
      <c r="J42"/>
      <c r="K42"/>
      <c r="L42"/>
      <c r="M42"/>
    </row>
    <row r="43" spans="1:13" s="19" customFormat="1" ht="15.75">
      <c r="A43" s="52"/>
      <c r="B43" s="42"/>
      <c r="C43" s="42"/>
      <c r="D43" s="10"/>
      <c r="E43" s="25"/>
      <c r="G43"/>
      <c r="H43"/>
      <c r="I43"/>
      <c r="J43"/>
      <c r="K43"/>
      <c r="L43"/>
      <c r="M43"/>
    </row>
    <row r="44" spans="1:13" s="19" customFormat="1" ht="15.75">
      <c r="A44" s="52"/>
      <c r="B44" s="42"/>
      <c r="C44" s="42"/>
      <c r="D44" s="10"/>
      <c r="E44" s="25"/>
      <c r="G44"/>
      <c r="H44"/>
      <c r="I44"/>
      <c r="J44"/>
      <c r="K44"/>
      <c r="L44"/>
      <c r="M44"/>
    </row>
    <row r="45" spans="1:13" s="19" customFormat="1" ht="15.75">
      <c r="A45" s="52"/>
      <c r="B45" s="42"/>
      <c r="C45" s="42"/>
      <c r="D45" s="10"/>
      <c r="E45" s="25"/>
      <c r="G45"/>
      <c r="H45"/>
      <c r="I45"/>
      <c r="J45"/>
      <c r="K45"/>
      <c r="L45"/>
      <c r="M45"/>
    </row>
    <row r="46" spans="1:13" s="19" customFormat="1" ht="15.75">
      <c r="A46" s="52"/>
      <c r="B46" s="42"/>
      <c r="C46" s="42"/>
      <c r="D46" s="10"/>
      <c r="E46" s="25"/>
      <c r="G46"/>
      <c r="H46"/>
      <c r="I46"/>
      <c r="J46"/>
      <c r="K46"/>
      <c r="L46"/>
      <c r="M46"/>
    </row>
    <row r="47" spans="1:13" s="19" customFormat="1" ht="15.75">
      <c r="A47" s="52"/>
      <c r="B47" s="42"/>
      <c r="C47" s="42"/>
      <c r="D47" s="10"/>
      <c r="E47" s="25"/>
      <c r="G47"/>
      <c r="H47"/>
      <c r="I47"/>
      <c r="J47"/>
      <c r="K47"/>
      <c r="L47"/>
      <c r="M47"/>
    </row>
    <row r="48" spans="1:13" s="19" customFormat="1" ht="15.75">
      <c r="A48" s="52"/>
      <c r="B48" s="42"/>
      <c r="C48" s="42"/>
      <c r="D48" s="10"/>
      <c r="E48" s="25"/>
      <c r="G48"/>
      <c r="H48"/>
      <c r="I48"/>
      <c r="J48"/>
      <c r="K48"/>
      <c r="L48"/>
      <c r="M48"/>
    </row>
    <row r="49" spans="1:13" s="19" customFormat="1" ht="15.75">
      <c r="A49" s="52"/>
      <c r="B49" s="42"/>
      <c r="C49" s="42"/>
      <c r="D49" s="10"/>
      <c r="E49" s="25"/>
      <c r="G49"/>
      <c r="H49"/>
      <c r="I49"/>
      <c r="J49"/>
      <c r="K49"/>
      <c r="L49"/>
      <c r="M49"/>
    </row>
    <row r="50" spans="1:13" s="19" customFormat="1" ht="15.75">
      <c r="A50" s="52"/>
      <c r="B50" s="42"/>
      <c r="C50" s="42"/>
      <c r="D50" s="10"/>
      <c r="E50" s="25"/>
      <c r="G50"/>
      <c r="H50"/>
      <c r="I50"/>
      <c r="J50"/>
      <c r="K50"/>
      <c r="L50"/>
      <c r="M50"/>
    </row>
    <row r="51" spans="1:13" s="19" customFormat="1" ht="15.75">
      <c r="A51" s="52"/>
      <c r="B51" s="42"/>
      <c r="C51" s="42"/>
      <c r="D51" s="10"/>
      <c r="E51" s="25"/>
      <c r="G51"/>
      <c r="H51"/>
      <c r="I51"/>
      <c r="J51"/>
      <c r="K51"/>
      <c r="L51"/>
      <c r="M51"/>
    </row>
    <row r="52" spans="1:13" s="19" customFormat="1" ht="15.75">
      <c r="A52" s="52"/>
      <c r="B52" s="42"/>
      <c r="C52" s="42"/>
      <c r="D52" s="10"/>
      <c r="E52" s="25"/>
      <c r="G52"/>
      <c r="H52"/>
      <c r="I52"/>
      <c r="J52"/>
      <c r="K52"/>
      <c r="L52"/>
      <c r="M52"/>
    </row>
    <row r="53" spans="1:13" s="19" customFormat="1" ht="15.75">
      <c r="A53" s="52"/>
      <c r="B53" s="42"/>
      <c r="C53" s="42"/>
      <c r="D53" s="10"/>
      <c r="E53" s="25"/>
      <c r="G53"/>
      <c r="H53"/>
      <c r="I53"/>
      <c r="J53"/>
      <c r="K53"/>
      <c r="L53"/>
      <c r="M53"/>
    </row>
    <row r="54" spans="1:13" s="19" customFormat="1" ht="15.75">
      <c r="A54" s="52"/>
      <c r="B54" s="42"/>
      <c r="C54" s="42"/>
      <c r="D54" s="10"/>
      <c r="E54" s="25"/>
      <c r="G54"/>
      <c r="H54"/>
      <c r="I54"/>
      <c r="J54"/>
      <c r="K54"/>
      <c r="L54"/>
      <c r="M54"/>
    </row>
    <row r="55" spans="1:13" s="19" customFormat="1" ht="15.75">
      <c r="A55" s="52"/>
      <c r="B55" s="42"/>
      <c r="C55" s="42"/>
      <c r="D55" s="10"/>
      <c r="E55" s="25"/>
      <c r="G55"/>
      <c r="H55"/>
      <c r="I55"/>
      <c r="J55"/>
      <c r="K55"/>
      <c r="L55"/>
      <c r="M55"/>
    </row>
    <row r="56" spans="1:13" s="19" customFormat="1" ht="15.75">
      <c r="A56" s="52"/>
      <c r="B56" s="42"/>
      <c r="C56" s="42"/>
      <c r="D56" s="10"/>
      <c r="E56" s="25"/>
      <c r="G56"/>
      <c r="H56"/>
      <c r="I56"/>
      <c r="J56"/>
      <c r="K56"/>
      <c r="L56"/>
      <c r="M56"/>
    </row>
    <row r="57" spans="1:13" s="19" customFormat="1" ht="15.75">
      <c r="A57" s="52"/>
      <c r="B57" s="42"/>
      <c r="C57" s="42"/>
      <c r="D57" s="10"/>
      <c r="E57" s="25"/>
      <c r="G57"/>
      <c r="H57"/>
      <c r="I57"/>
      <c r="J57"/>
      <c r="K57"/>
      <c r="L57"/>
      <c r="M57"/>
    </row>
    <row r="58" spans="1:13" s="19" customFormat="1" ht="15.75">
      <c r="A58" s="52"/>
      <c r="B58" s="42"/>
      <c r="C58" s="42"/>
      <c r="D58" s="10"/>
      <c r="E58" s="25"/>
      <c r="G58"/>
      <c r="H58"/>
      <c r="I58"/>
      <c r="J58"/>
      <c r="K58"/>
      <c r="L58"/>
      <c r="M58"/>
    </row>
    <row r="59" spans="1:13" s="19" customFormat="1" ht="15.75">
      <c r="A59" s="52"/>
      <c r="B59" s="42"/>
      <c r="C59" s="42"/>
      <c r="D59" s="10"/>
      <c r="E59" s="25"/>
      <c r="G59"/>
      <c r="H59"/>
      <c r="I59"/>
      <c r="J59"/>
      <c r="K59"/>
      <c r="L59"/>
      <c r="M59"/>
    </row>
    <row r="60" spans="1:13" s="19" customFormat="1" ht="15.75">
      <c r="A60" s="52"/>
      <c r="B60" s="42"/>
      <c r="C60" s="42"/>
      <c r="D60" s="10"/>
      <c r="E60" s="25"/>
      <c r="G60"/>
      <c r="H60"/>
      <c r="I60"/>
      <c r="J60"/>
      <c r="K60"/>
      <c r="L60"/>
      <c r="M60"/>
    </row>
    <row r="61" spans="1:13" s="19" customFormat="1" ht="15.75">
      <c r="A61" s="52"/>
      <c r="B61" s="42"/>
      <c r="C61" s="42"/>
      <c r="D61" s="10"/>
      <c r="E61" s="25"/>
      <c r="G61"/>
      <c r="H61"/>
      <c r="I61"/>
      <c r="J61"/>
      <c r="K61"/>
      <c r="L61"/>
      <c r="M61"/>
    </row>
    <row r="62" spans="1:13" s="19" customFormat="1" ht="15.75">
      <c r="A62" s="52"/>
      <c r="B62" s="42"/>
      <c r="C62" s="42"/>
      <c r="D62" s="10"/>
      <c r="E62" s="25"/>
      <c r="G62"/>
      <c r="H62"/>
      <c r="I62"/>
      <c r="J62"/>
      <c r="K62"/>
      <c r="L62"/>
      <c r="M62"/>
    </row>
    <row r="63" spans="1:13" s="19" customFormat="1" ht="15.75">
      <c r="A63" s="52"/>
      <c r="B63" s="42"/>
      <c r="C63" s="42"/>
      <c r="D63" s="10"/>
      <c r="E63" s="25"/>
      <c r="G63"/>
      <c r="H63"/>
      <c r="I63"/>
      <c r="J63"/>
      <c r="K63"/>
      <c r="L63"/>
      <c r="M63"/>
    </row>
    <row r="64" spans="1:13" s="19" customFormat="1" ht="15.75">
      <c r="A64" s="52"/>
      <c r="B64" s="42"/>
      <c r="C64" s="42"/>
      <c r="D64" s="10"/>
      <c r="E64" s="25"/>
      <c r="G64"/>
      <c r="H64"/>
      <c r="I64"/>
      <c r="J64"/>
      <c r="K64"/>
      <c r="L64"/>
      <c r="M64"/>
    </row>
    <row r="65" spans="1:13" s="19" customFormat="1" ht="15.75">
      <c r="A65" s="52"/>
      <c r="B65" s="42"/>
      <c r="C65" s="42"/>
      <c r="D65" s="10"/>
      <c r="E65" s="25"/>
      <c r="G65"/>
      <c r="H65"/>
      <c r="I65"/>
      <c r="J65"/>
      <c r="K65"/>
      <c r="L65"/>
      <c r="M65"/>
    </row>
    <row r="66" spans="1:13" s="19" customFormat="1" ht="15.75">
      <c r="A66" s="52"/>
      <c r="B66" s="42"/>
      <c r="C66" s="42"/>
      <c r="D66" s="10"/>
      <c r="E66" s="25"/>
      <c r="G66"/>
      <c r="H66"/>
      <c r="I66"/>
      <c r="J66"/>
      <c r="K66"/>
      <c r="L66"/>
      <c r="M66"/>
    </row>
    <row r="67" spans="1:13" s="19" customFormat="1" ht="15.75">
      <c r="A67" s="52"/>
      <c r="B67" s="42"/>
      <c r="C67" s="42"/>
      <c r="D67" s="10"/>
      <c r="E67" s="25"/>
      <c r="G67"/>
      <c r="H67"/>
      <c r="I67"/>
      <c r="J67"/>
      <c r="K67"/>
      <c r="L67"/>
      <c r="M67"/>
    </row>
    <row r="68" spans="1:13" s="19" customFormat="1" ht="15.75">
      <c r="A68" s="52"/>
      <c r="B68" s="42"/>
      <c r="C68" s="42"/>
      <c r="D68" s="10"/>
      <c r="E68" s="25"/>
      <c r="G68"/>
      <c r="H68"/>
      <c r="I68"/>
      <c r="J68"/>
      <c r="K68"/>
      <c r="L68"/>
      <c r="M68"/>
    </row>
    <row r="69" spans="1:13" s="19" customFormat="1" ht="15.75">
      <c r="A69" s="52"/>
      <c r="B69" s="42"/>
      <c r="C69" s="42"/>
      <c r="D69" s="10"/>
      <c r="E69" s="25"/>
      <c r="G69"/>
      <c r="H69"/>
      <c r="I69"/>
      <c r="J69"/>
      <c r="K69"/>
      <c r="L69"/>
      <c r="M69"/>
    </row>
    <row r="70" spans="1:13" s="19" customFormat="1" ht="15.75">
      <c r="A70" s="52"/>
      <c r="B70" s="42"/>
      <c r="C70" s="42"/>
      <c r="D70" s="10"/>
      <c r="E70" s="25"/>
      <c r="G70"/>
      <c r="H70"/>
      <c r="I70"/>
      <c r="J70"/>
      <c r="K70"/>
      <c r="L70"/>
      <c r="M70"/>
    </row>
    <row r="71" spans="1:13" s="19" customFormat="1" ht="15.75">
      <c r="A71" s="52"/>
      <c r="B71" s="42"/>
      <c r="C71" s="42"/>
      <c r="D71" s="10"/>
      <c r="E71" s="25"/>
      <c r="G71"/>
      <c r="H71"/>
      <c r="I71"/>
      <c r="J71"/>
      <c r="K71"/>
      <c r="L71"/>
      <c r="M71"/>
    </row>
    <row r="72" spans="1:13" s="19" customFormat="1" ht="15.75">
      <c r="A72" s="52"/>
      <c r="B72" s="42"/>
      <c r="C72" s="42"/>
      <c r="D72" s="10"/>
      <c r="E72" s="25"/>
      <c r="G72"/>
      <c r="H72"/>
      <c r="I72"/>
      <c r="J72"/>
      <c r="K72"/>
      <c r="L72"/>
      <c r="M72"/>
    </row>
    <row r="73" spans="1:13" s="19" customFormat="1" ht="15.75">
      <c r="A73" s="52"/>
      <c r="B73" s="42"/>
      <c r="C73" s="42"/>
      <c r="D73" s="10"/>
      <c r="E73" s="25"/>
      <c r="G73"/>
      <c r="H73"/>
      <c r="I73"/>
      <c r="J73"/>
      <c r="K73"/>
      <c r="L73"/>
      <c r="M73"/>
    </row>
    <row r="74" spans="1:13" s="19" customFormat="1" ht="15.75">
      <c r="A74" s="52"/>
      <c r="B74" s="42"/>
      <c r="C74" s="42"/>
      <c r="D74" s="10"/>
      <c r="E74" s="25"/>
      <c r="G74"/>
      <c r="H74"/>
      <c r="I74"/>
      <c r="J74"/>
      <c r="K74"/>
      <c r="L74"/>
      <c r="M74"/>
    </row>
    <row r="75" spans="1:13" s="19" customFormat="1" ht="15.75">
      <c r="A75" s="52"/>
      <c r="B75" s="42"/>
      <c r="C75" s="42"/>
      <c r="D75" s="10"/>
      <c r="E75" s="25"/>
      <c r="G75"/>
      <c r="H75"/>
      <c r="I75"/>
      <c r="J75"/>
      <c r="K75"/>
      <c r="L75"/>
      <c r="M75"/>
    </row>
    <row r="76" spans="1:13" s="19" customFormat="1" ht="15.75">
      <c r="A76" s="52"/>
      <c r="B76" s="42"/>
      <c r="C76" s="42"/>
      <c r="D76" s="10"/>
      <c r="E76" s="25"/>
      <c r="G76"/>
      <c r="H76"/>
      <c r="I76"/>
      <c r="J76"/>
      <c r="K76"/>
      <c r="L76"/>
      <c r="M76"/>
    </row>
    <row r="77" spans="1:13" s="19" customFormat="1" ht="15.75">
      <c r="A77" s="52"/>
      <c r="B77" s="42"/>
      <c r="C77" s="42"/>
      <c r="D77" s="10"/>
      <c r="E77" s="25"/>
      <c r="G77"/>
      <c r="H77"/>
      <c r="I77"/>
      <c r="J77"/>
      <c r="K77"/>
      <c r="L77"/>
      <c r="M77"/>
    </row>
    <row r="78" spans="1:13" s="19" customFormat="1" ht="15.75">
      <c r="A78" s="52"/>
      <c r="B78" s="42"/>
      <c r="C78" s="42"/>
      <c r="D78" s="10"/>
      <c r="E78" s="25"/>
      <c r="G78"/>
      <c r="H78"/>
      <c r="I78"/>
      <c r="J78"/>
      <c r="K78"/>
      <c r="L78"/>
      <c r="M78"/>
    </row>
    <row r="79" spans="1:13" s="19" customFormat="1" ht="15.75">
      <c r="A79" s="52"/>
      <c r="B79" s="42"/>
      <c r="C79" s="42"/>
      <c r="D79" s="10"/>
      <c r="E79" s="25"/>
      <c r="G79"/>
      <c r="H79"/>
      <c r="I79"/>
      <c r="J79"/>
      <c r="K79"/>
      <c r="L79"/>
      <c r="M79"/>
    </row>
    <row r="80" spans="1:13" s="19" customFormat="1" ht="15.75">
      <c r="A80" s="52"/>
      <c r="B80" s="42"/>
      <c r="C80" s="42"/>
      <c r="D80" s="10"/>
      <c r="E80" s="25"/>
      <c r="G80"/>
      <c r="H80"/>
      <c r="I80"/>
      <c r="J80"/>
      <c r="K80"/>
      <c r="L80"/>
      <c r="M80"/>
    </row>
    <row r="81" spans="1:13" s="19" customFormat="1" ht="15.75">
      <c r="A81" s="52"/>
      <c r="B81" s="42"/>
      <c r="C81" s="42"/>
      <c r="D81" s="10"/>
      <c r="E81" s="25"/>
      <c r="G81"/>
      <c r="H81"/>
      <c r="I81"/>
      <c r="J81"/>
      <c r="K81"/>
      <c r="L81"/>
      <c r="M81"/>
    </row>
    <row r="82" spans="1:13" s="19" customFormat="1" ht="15.75">
      <c r="A82" s="52"/>
      <c r="B82" s="42"/>
      <c r="C82" s="42"/>
      <c r="D82" s="10"/>
      <c r="E82" s="25"/>
      <c r="G82"/>
      <c r="H82"/>
      <c r="I82"/>
      <c r="J82"/>
      <c r="K82"/>
      <c r="L82"/>
      <c r="M82"/>
    </row>
    <row r="83" spans="1:13" s="19" customFormat="1" ht="15.75">
      <c r="A83" s="52"/>
      <c r="B83" s="42"/>
      <c r="C83" s="42"/>
      <c r="D83" s="10"/>
      <c r="E83" s="25"/>
      <c r="G83"/>
      <c r="H83"/>
      <c r="I83"/>
      <c r="J83"/>
      <c r="K83"/>
      <c r="L83"/>
      <c r="M83"/>
    </row>
    <row r="84" spans="1:13" s="19" customFormat="1" ht="15.75">
      <c r="A84" s="52"/>
      <c r="B84" s="42"/>
      <c r="C84" s="42"/>
      <c r="D84" s="10"/>
      <c r="E84" s="25"/>
      <c r="G84"/>
      <c r="H84"/>
      <c r="I84"/>
      <c r="J84"/>
      <c r="K84"/>
      <c r="L84"/>
      <c r="M84"/>
    </row>
    <row r="85" spans="1:13" s="19" customFormat="1" ht="15.75">
      <c r="A85" s="52"/>
      <c r="B85" s="42"/>
      <c r="C85" s="42"/>
      <c r="D85" s="10"/>
      <c r="E85" s="25"/>
      <c r="G85"/>
      <c r="H85"/>
      <c r="I85"/>
      <c r="J85"/>
      <c r="K85"/>
      <c r="L85"/>
      <c r="M85"/>
    </row>
    <row r="86" spans="1:13" s="19" customFormat="1" ht="15.75">
      <c r="A86" s="52"/>
      <c r="B86" s="42"/>
      <c r="C86" s="42"/>
      <c r="D86" s="10"/>
      <c r="E86" s="25"/>
      <c r="G86"/>
      <c r="H86"/>
      <c r="I86"/>
      <c r="J86"/>
      <c r="K86"/>
      <c r="L86"/>
      <c r="M86"/>
    </row>
    <row r="87" spans="1:13" s="19" customFormat="1" ht="15.75">
      <c r="A87" s="52"/>
      <c r="B87" s="42"/>
      <c r="C87" s="42"/>
      <c r="D87" s="10"/>
      <c r="E87" s="25"/>
      <c r="G87"/>
      <c r="H87"/>
      <c r="I87"/>
      <c r="J87"/>
      <c r="K87"/>
      <c r="L87"/>
      <c r="M87"/>
    </row>
    <row r="88" spans="1:13" s="19" customFormat="1" ht="15.75">
      <c r="A88" s="52"/>
      <c r="B88" s="42"/>
      <c r="C88" s="42"/>
      <c r="D88" s="10"/>
      <c r="E88" s="25"/>
      <c r="G88"/>
      <c r="H88"/>
      <c r="I88"/>
      <c r="J88"/>
      <c r="K88"/>
      <c r="L88"/>
      <c r="M88"/>
    </row>
    <row r="89" spans="1:13" s="19" customFormat="1" ht="15.75">
      <c r="A89" s="52"/>
      <c r="B89" s="42"/>
      <c r="C89" s="42"/>
      <c r="D89" s="10"/>
      <c r="E89" s="25"/>
      <c r="G89"/>
      <c r="H89"/>
      <c r="I89"/>
      <c r="J89"/>
      <c r="K89"/>
      <c r="L89"/>
      <c r="M89"/>
    </row>
    <row r="90" spans="1:13" s="19" customFormat="1" ht="15.75">
      <c r="A90" s="52"/>
      <c r="B90" s="42"/>
      <c r="C90" s="42"/>
      <c r="D90" s="10"/>
      <c r="E90" s="25"/>
      <c r="G90"/>
      <c r="H90"/>
      <c r="I90"/>
      <c r="J90"/>
      <c r="K90"/>
      <c r="L90"/>
      <c r="M90"/>
    </row>
    <row r="91" spans="1:13" s="19" customFormat="1" ht="15.75">
      <c r="A91" s="52"/>
      <c r="B91" s="42"/>
      <c r="C91" s="42"/>
      <c r="D91" s="10"/>
      <c r="E91" s="25"/>
      <c r="G91"/>
      <c r="H91"/>
      <c r="I91"/>
      <c r="J91"/>
      <c r="K91"/>
      <c r="L91"/>
      <c r="M91"/>
    </row>
    <row r="92" spans="1:13" s="19" customFormat="1" ht="15.75">
      <c r="A92" s="52"/>
      <c r="B92" s="42"/>
      <c r="C92" s="42"/>
      <c r="D92" s="10"/>
      <c r="E92" s="25"/>
      <c r="G92"/>
      <c r="H92"/>
      <c r="I92"/>
      <c r="J92"/>
      <c r="K92"/>
      <c r="L92"/>
      <c r="M92"/>
    </row>
    <row r="93" spans="1:13" s="19" customFormat="1" ht="15.75">
      <c r="A93" s="52"/>
      <c r="B93" s="42"/>
      <c r="C93" s="42"/>
      <c r="D93" s="10"/>
      <c r="E93" s="25"/>
      <c r="G93"/>
      <c r="H93"/>
      <c r="I93"/>
      <c r="J93"/>
      <c r="K93"/>
      <c r="L93"/>
      <c r="M93"/>
    </row>
    <row r="94" spans="1:13" s="19" customFormat="1" ht="15.75">
      <c r="A94" s="52"/>
      <c r="B94" s="42"/>
      <c r="C94" s="42"/>
      <c r="D94" s="10"/>
      <c r="E94" s="25"/>
      <c r="G94"/>
      <c r="H94"/>
      <c r="I94"/>
      <c r="J94"/>
      <c r="K94"/>
      <c r="L94"/>
      <c r="M94"/>
    </row>
    <row r="95" spans="1:13" s="19" customFormat="1" ht="15.75">
      <c r="A95" s="52"/>
      <c r="B95" s="42"/>
      <c r="C95" s="42"/>
      <c r="D95" s="10"/>
      <c r="E95" s="25"/>
      <c r="G95"/>
      <c r="H95"/>
      <c r="I95"/>
      <c r="J95"/>
      <c r="K95"/>
      <c r="L95"/>
      <c r="M95"/>
    </row>
    <row r="96" spans="1:13" s="19" customFormat="1" ht="15.75">
      <c r="A96" s="52"/>
      <c r="B96" s="42"/>
      <c r="C96" s="42"/>
      <c r="D96" s="10"/>
      <c r="E96" s="25"/>
      <c r="G96"/>
      <c r="H96"/>
      <c r="I96"/>
      <c r="J96"/>
      <c r="K96"/>
      <c r="L96"/>
      <c r="M96"/>
    </row>
    <row r="97" spans="1:13" s="19" customFormat="1" ht="15.75">
      <c r="A97" s="52"/>
      <c r="B97" s="42"/>
      <c r="C97" s="42"/>
      <c r="D97" s="10"/>
      <c r="E97" s="25"/>
      <c r="G97"/>
      <c r="H97"/>
      <c r="I97"/>
      <c r="J97"/>
      <c r="K97"/>
      <c r="L97"/>
      <c r="M97"/>
    </row>
    <row r="98" spans="1:13" s="19" customFormat="1" ht="15.75">
      <c r="A98" s="52"/>
      <c r="B98" s="42"/>
      <c r="C98" s="42"/>
      <c r="D98" s="10"/>
      <c r="E98" s="25"/>
      <c r="G98"/>
      <c r="H98"/>
      <c r="I98"/>
      <c r="J98"/>
      <c r="K98"/>
      <c r="L98"/>
      <c r="M98"/>
    </row>
    <row r="99" spans="1:13" s="19" customFormat="1" ht="15.75">
      <c r="A99" s="52"/>
      <c r="B99" s="42"/>
      <c r="C99" s="42"/>
      <c r="D99" s="10"/>
      <c r="E99" s="25"/>
      <c r="G99"/>
      <c r="H99"/>
      <c r="I99"/>
      <c r="J99"/>
      <c r="K99"/>
      <c r="L99"/>
      <c r="M99"/>
    </row>
    <row r="100" spans="1:13" s="19" customFormat="1" ht="15.75">
      <c r="A100" s="52"/>
      <c r="B100" s="42"/>
      <c r="C100" s="42"/>
      <c r="D100" s="10"/>
      <c r="E100" s="25"/>
      <c r="G100"/>
      <c r="H100"/>
      <c r="I100"/>
      <c r="J100"/>
      <c r="K100"/>
      <c r="L100"/>
      <c r="M100"/>
    </row>
    <row r="101" spans="1:13" s="19" customFormat="1" ht="15.75">
      <c r="A101" s="52"/>
      <c r="B101" s="42"/>
      <c r="C101" s="42"/>
      <c r="D101" s="10"/>
      <c r="E101" s="25"/>
      <c r="G101"/>
      <c r="H101"/>
      <c r="I101"/>
      <c r="J101"/>
      <c r="K101"/>
      <c r="L101"/>
      <c r="M101"/>
    </row>
    <row r="102" spans="1:13" s="19" customFormat="1" ht="15.75">
      <c r="A102" s="52"/>
      <c r="B102" s="42"/>
      <c r="C102" s="42"/>
      <c r="D102" s="10"/>
      <c r="E102" s="25"/>
      <c r="G102"/>
      <c r="H102"/>
      <c r="I102"/>
      <c r="J102"/>
      <c r="K102"/>
      <c r="L102"/>
      <c r="M102"/>
    </row>
    <row r="103" spans="1:13" s="19" customFormat="1" ht="15.75">
      <c r="A103" s="52"/>
      <c r="B103" s="42"/>
      <c r="C103" s="42"/>
      <c r="D103" s="10"/>
      <c r="E103" s="25"/>
      <c r="G103"/>
      <c r="H103"/>
      <c r="I103"/>
      <c r="J103"/>
      <c r="K103"/>
      <c r="L103"/>
      <c r="M103"/>
    </row>
    <row r="104" spans="1:13" s="19" customFormat="1" ht="15.75">
      <c r="A104" s="52"/>
      <c r="B104" s="42"/>
      <c r="C104" s="42"/>
      <c r="D104" s="10"/>
      <c r="E104" s="25"/>
      <c r="G104"/>
      <c r="H104"/>
      <c r="I104"/>
      <c r="J104"/>
      <c r="K104"/>
      <c r="L104"/>
      <c r="M104"/>
    </row>
    <row r="105" spans="1:13" s="19" customFormat="1" ht="15.75">
      <c r="A105" s="52"/>
      <c r="B105" s="42"/>
      <c r="C105" s="42"/>
      <c r="D105" s="10"/>
      <c r="E105" s="25"/>
      <c r="G105"/>
      <c r="H105"/>
      <c r="I105"/>
      <c r="J105"/>
      <c r="K105"/>
      <c r="L105"/>
      <c r="M105"/>
    </row>
    <row r="106" spans="1:13" s="19" customFormat="1" ht="15.75">
      <c r="A106" s="52"/>
      <c r="B106" s="42"/>
      <c r="C106" s="42"/>
      <c r="D106" s="10"/>
      <c r="E106" s="25"/>
      <c r="G106"/>
      <c r="H106"/>
      <c r="I106"/>
      <c r="J106"/>
      <c r="K106"/>
      <c r="L106"/>
      <c r="M106"/>
    </row>
    <row r="107" spans="1:13" s="19" customFormat="1" ht="15.75">
      <c r="A107" s="52"/>
      <c r="B107" s="42"/>
      <c r="C107" s="42"/>
      <c r="D107" s="10"/>
      <c r="E107" s="25"/>
      <c r="G107"/>
      <c r="H107"/>
      <c r="I107"/>
      <c r="J107"/>
      <c r="K107"/>
      <c r="L107"/>
      <c r="M107"/>
    </row>
    <row r="108" spans="1:13" s="19" customFormat="1" ht="15.75">
      <c r="A108" s="52"/>
      <c r="B108" s="42"/>
      <c r="C108" s="42"/>
      <c r="D108" s="10"/>
      <c r="E108" s="25"/>
      <c r="G108"/>
      <c r="H108"/>
      <c r="I108"/>
      <c r="J108"/>
      <c r="K108"/>
      <c r="L108"/>
      <c r="M108"/>
    </row>
    <row r="109" spans="1:13" s="19" customFormat="1" ht="15.75">
      <c r="A109" s="52"/>
      <c r="B109" s="42"/>
      <c r="C109" s="42"/>
      <c r="D109" s="10"/>
      <c r="E109" s="25"/>
      <c r="G109"/>
      <c r="H109"/>
      <c r="I109"/>
      <c r="J109"/>
      <c r="K109"/>
      <c r="L109"/>
      <c r="M109"/>
    </row>
    <row r="110" spans="1:13" s="19" customFormat="1" ht="15.75">
      <c r="A110" s="52"/>
      <c r="B110" s="42"/>
      <c r="C110" s="42"/>
      <c r="D110" s="10"/>
      <c r="E110" s="25"/>
      <c r="G110"/>
      <c r="H110"/>
      <c r="I110"/>
      <c r="J110"/>
      <c r="K110"/>
      <c r="L110"/>
      <c r="M110"/>
    </row>
    <row r="111" spans="1:13" s="19" customFormat="1" ht="15.75">
      <c r="A111" s="52"/>
      <c r="B111" s="42"/>
      <c r="C111" s="42"/>
      <c r="D111" s="10"/>
      <c r="E111" s="25"/>
      <c r="G111"/>
      <c r="H111"/>
      <c r="I111"/>
      <c r="J111"/>
      <c r="K111"/>
      <c r="L111"/>
      <c r="M111"/>
    </row>
    <row r="112" spans="1:13" s="19" customFormat="1" ht="15.75">
      <c r="A112" s="52"/>
      <c r="B112" s="42"/>
      <c r="C112" s="42"/>
      <c r="D112" s="10"/>
      <c r="E112" s="25"/>
      <c r="G112"/>
      <c r="H112"/>
      <c r="I112"/>
      <c r="J112"/>
      <c r="K112"/>
      <c r="L112"/>
      <c r="M112"/>
    </row>
    <row r="113" spans="1:13" s="19" customFormat="1" ht="15.75">
      <c r="A113" s="52"/>
      <c r="B113" s="42"/>
      <c r="C113" s="42"/>
      <c r="D113" s="10"/>
      <c r="E113" s="25"/>
      <c r="G113"/>
      <c r="H113"/>
      <c r="I113"/>
      <c r="J113"/>
      <c r="K113"/>
      <c r="L113"/>
      <c r="M113"/>
    </row>
    <row r="114" spans="1:13" s="19" customFormat="1" ht="15.75">
      <c r="A114" s="52"/>
      <c r="B114" s="42"/>
      <c r="C114" s="42"/>
      <c r="D114" s="10"/>
      <c r="E114" s="25"/>
      <c r="G114"/>
      <c r="H114"/>
      <c r="I114"/>
      <c r="J114"/>
      <c r="K114"/>
      <c r="L114"/>
      <c r="M114"/>
    </row>
    <row r="115" spans="1:13" s="19" customFormat="1" ht="15.75">
      <c r="A115" s="52"/>
      <c r="B115" s="42"/>
      <c r="C115" s="42"/>
      <c r="D115" s="10"/>
      <c r="E115" s="25"/>
      <c r="G115"/>
      <c r="H115"/>
      <c r="I115"/>
      <c r="J115"/>
      <c r="K115"/>
      <c r="L115"/>
      <c r="M115"/>
    </row>
    <row r="116" spans="1:13" s="19" customFormat="1" ht="15.75">
      <c r="A116" s="52"/>
      <c r="B116" s="42"/>
      <c r="C116" s="42"/>
      <c r="D116" s="10"/>
      <c r="E116" s="25"/>
      <c r="G116"/>
      <c r="H116"/>
      <c r="I116"/>
      <c r="J116"/>
      <c r="K116"/>
      <c r="L116"/>
      <c r="M116"/>
    </row>
    <row r="117" spans="1:13" s="19" customFormat="1" ht="15.75">
      <c r="A117" s="52"/>
      <c r="B117" s="42"/>
      <c r="C117" s="42"/>
      <c r="D117" s="10"/>
      <c r="E117" s="25"/>
      <c r="G117"/>
      <c r="H117"/>
      <c r="I117"/>
      <c r="J117"/>
      <c r="K117"/>
      <c r="L117"/>
      <c r="M117"/>
    </row>
    <row r="118" spans="1:13" s="19" customFormat="1" ht="15.75">
      <c r="A118" s="52"/>
      <c r="B118" s="42"/>
      <c r="C118" s="42"/>
      <c r="D118" s="10"/>
      <c r="E118" s="25"/>
      <c r="G118"/>
      <c r="H118"/>
      <c r="I118"/>
      <c r="J118"/>
      <c r="K118"/>
      <c r="L118"/>
      <c r="M118"/>
    </row>
    <row r="119" spans="1:13" s="19" customFormat="1" ht="15.75">
      <c r="A119" s="52"/>
      <c r="B119" s="42"/>
      <c r="C119" s="42"/>
      <c r="D119" s="10"/>
      <c r="E119" s="25"/>
      <c r="G119"/>
      <c r="H119"/>
      <c r="I119"/>
      <c r="J119"/>
      <c r="K119"/>
      <c r="L119"/>
      <c r="M119"/>
    </row>
    <row r="120" spans="1:13" s="19" customFormat="1" ht="15.75">
      <c r="A120" s="52"/>
      <c r="B120" s="42"/>
      <c r="C120" s="42"/>
      <c r="D120" s="10"/>
      <c r="E120" s="25"/>
      <c r="G120"/>
      <c r="H120"/>
      <c r="I120"/>
      <c r="J120"/>
      <c r="K120"/>
      <c r="L120"/>
      <c r="M120"/>
    </row>
    <row r="121" spans="1:13" s="19" customFormat="1" ht="15.75">
      <c r="A121" s="52"/>
      <c r="B121" s="42"/>
      <c r="C121" s="42"/>
      <c r="D121" s="10"/>
      <c r="E121" s="25"/>
      <c r="G121"/>
      <c r="H121"/>
      <c r="I121"/>
      <c r="J121"/>
      <c r="K121"/>
      <c r="L121"/>
      <c r="M121"/>
    </row>
    <row r="122" spans="1:13" s="19" customFormat="1" ht="15.75">
      <c r="A122" s="52"/>
      <c r="B122" s="42"/>
      <c r="C122" s="42"/>
      <c r="D122" s="10"/>
      <c r="E122" s="25"/>
      <c r="G122"/>
      <c r="H122"/>
      <c r="I122"/>
      <c r="J122"/>
      <c r="K122"/>
      <c r="L122"/>
      <c r="M122"/>
    </row>
    <row r="123" spans="1:13" s="19" customFormat="1" ht="15.75">
      <c r="A123" s="52"/>
      <c r="B123" s="42"/>
      <c r="C123" s="42"/>
      <c r="D123" s="10"/>
      <c r="E123" s="25"/>
      <c r="G123"/>
      <c r="H123"/>
      <c r="I123"/>
      <c r="J123"/>
      <c r="K123"/>
      <c r="L123"/>
      <c r="M123"/>
    </row>
    <row r="124" spans="1:13" s="19" customFormat="1" ht="15.75">
      <c r="A124" s="52"/>
      <c r="B124" s="42"/>
      <c r="C124" s="42"/>
      <c r="D124" s="10"/>
      <c r="E124" s="25"/>
      <c r="G124"/>
      <c r="H124"/>
      <c r="I124"/>
      <c r="J124"/>
      <c r="K124"/>
      <c r="L124"/>
      <c r="M124"/>
    </row>
    <row r="125" spans="1:13" s="19" customFormat="1" ht="15.75">
      <c r="A125" s="52"/>
      <c r="B125" s="42"/>
      <c r="C125" s="42"/>
      <c r="D125" s="10"/>
      <c r="E125" s="25"/>
      <c r="G125"/>
      <c r="H125"/>
      <c r="I125"/>
      <c r="J125"/>
      <c r="K125"/>
      <c r="L125"/>
      <c r="M125"/>
    </row>
    <row r="126" spans="1:13" s="19" customFormat="1" ht="15.75">
      <c r="A126" s="52"/>
      <c r="B126" s="42"/>
      <c r="C126" s="42"/>
      <c r="D126" s="10"/>
      <c r="E126" s="25"/>
      <c r="G126"/>
      <c r="H126"/>
      <c r="I126"/>
      <c r="J126"/>
      <c r="K126"/>
      <c r="L126"/>
      <c r="M126"/>
    </row>
    <row r="127" spans="1:13" s="19" customFormat="1" ht="15.75">
      <c r="A127" s="52"/>
      <c r="B127" s="42"/>
      <c r="C127" s="42"/>
      <c r="D127" s="10"/>
      <c r="E127" s="25"/>
      <c r="G127"/>
      <c r="H127"/>
      <c r="I127"/>
      <c r="J127"/>
      <c r="K127"/>
      <c r="L127"/>
      <c r="M127"/>
    </row>
    <row r="128" spans="1:13" s="19" customFormat="1" ht="15.75">
      <c r="A128" s="52"/>
      <c r="B128" s="42"/>
      <c r="C128" s="42"/>
      <c r="D128" s="10"/>
      <c r="E128" s="25"/>
      <c r="G128"/>
      <c r="H128"/>
      <c r="I128"/>
      <c r="J128"/>
      <c r="K128"/>
      <c r="L128"/>
      <c r="M128"/>
    </row>
    <row r="129" spans="1:13" s="19" customFormat="1" ht="15.75">
      <c r="A129" s="52"/>
      <c r="B129" s="42"/>
      <c r="C129" s="42"/>
      <c r="D129" s="10"/>
      <c r="E129" s="25"/>
      <c r="G129"/>
      <c r="H129"/>
      <c r="I129"/>
      <c r="J129"/>
      <c r="K129"/>
      <c r="L129"/>
      <c r="M129"/>
    </row>
    <row r="130" spans="1:13" s="19" customFormat="1" ht="15.75">
      <c r="A130" s="52"/>
      <c r="B130" s="42"/>
      <c r="C130" s="42"/>
      <c r="D130" s="10"/>
      <c r="E130" s="25"/>
      <c r="G130"/>
      <c r="H130"/>
      <c r="I130"/>
      <c r="J130"/>
      <c r="K130"/>
      <c r="L130"/>
      <c r="M130"/>
    </row>
    <row r="131" spans="1:13" s="19" customFormat="1" ht="15.75">
      <c r="A131" s="52"/>
      <c r="B131" s="42"/>
      <c r="C131" s="42"/>
      <c r="D131" s="10"/>
      <c r="E131" s="25"/>
      <c r="G131"/>
      <c r="H131"/>
      <c r="I131"/>
      <c r="J131"/>
      <c r="K131"/>
      <c r="L131"/>
      <c r="M131"/>
    </row>
    <row r="132" spans="1:13" s="19" customFormat="1" ht="15.75">
      <c r="A132" s="52"/>
      <c r="B132" s="42"/>
      <c r="C132" s="42"/>
      <c r="D132" s="10"/>
      <c r="E132" s="25"/>
      <c r="G132"/>
      <c r="H132"/>
      <c r="I132"/>
      <c r="J132"/>
      <c r="K132"/>
      <c r="L132"/>
      <c r="M132"/>
    </row>
    <row r="133" spans="1:13" s="19" customFormat="1" ht="15.75">
      <c r="A133" s="52"/>
      <c r="B133" s="42"/>
      <c r="C133" s="42"/>
      <c r="D133" s="10"/>
      <c r="E133" s="25"/>
      <c r="G133"/>
      <c r="H133"/>
      <c r="I133"/>
      <c r="J133"/>
      <c r="K133"/>
      <c r="L133"/>
      <c r="M133"/>
    </row>
    <row r="134" spans="1:13" s="19" customFormat="1" ht="15.75">
      <c r="A134" s="52"/>
      <c r="B134" s="42"/>
      <c r="C134" s="42"/>
      <c r="D134" s="10"/>
      <c r="E134" s="25"/>
      <c r="G134"/>
      <c r="H134"/>
      <c r="I134"/>
      <c r="J134"/>
      <c r="K134"/>
      <c r="L134"/>
      <c r="M134"/>
    </row>
    <row r="135" spans="1:13" s="19" customFormat="1" ht="15.75">
      <c r="A135" s="52"/>
      <c r="B135" s="42"/>
      <c r="C135" s="42"/>
      <c r="D135" s="10"/>
      <c r="E135" s="25"/>
      <c r="G135"/>
      <c r="H135"/>
      <c r="I135"/>
      <c r="J135"/>
      <c r="K135"/>
      <c r="L135"/>
      <c r="M135"/>
    </row>
    <row r="136" spans="1:13" s="19" customFormat="1" ht="15.75">
      <c r="A136" s="52"/>
      <c r="B136" s="42"/>
      <c r="C136" s="42"/>
      <c r="D136" s="10"/>
      <c r="E136" s="25"/>
      <c r="G136"/>
      <c r="H136"/>
      <c r="I136"/>
      <c r="J136"/>
      <c r="K136"/>
      <c r="L136"/>
      <c r="M136"/>
    </row>
    <row r="137" spans="1:13" s="19" customFormat="1" ht="15.75">
      <c r="A137" s="52"/>
      <c r="B137" s="42"/>
      <c r="C137" s="42"/>
      <c r="D137" s="10"/>
      <c r="E137" s="25"/>
      <c r="G137"/>
      <c r="H137"/>
      <c r="I137"/>
      <c r="J137"/>
      <c r="K137"/>
      <c r="L137"/>
      <c r="M137"/>
    </row>
    <row r="138" spans="1:13" s="19" customFormat="1" ht="15.75">
      <c r="A138" s="52"/>
      <c r="B138" s="42"/>
      <c r="C138" s="42"/>
      <c r="D138" s="10"/>
      <c r="E138" s="25"/>
      <c r="G138"/>
      <c r="H138"/>
      <c r="I138"/>
      <c r="J138"/>
      <c r="K138"/>
      <c r="L138"/>
      <c r="M138"/>
    </row>
    <row r="139" spans="1:13" s="19" customFormat="1" ht="15.75">
      <c r="A139" s="52"/>
      <c r="B139" s="42"/>
      <c r="C139" s="42"/>
      <c r="D139" s="10"/>
      <c r="E139" s="25"/>
      <c r="G139"/>
      <c r="H139"/>
      <c r="I139"/>
      <c r="J139"/>
      <c r="K139"/>
      <c r="L139"/>
      <c r="M139"/>
    </row>
    <row r="140" spans="1:13" s="19" customFormat="1" ht="15.75">
      <c r="A140" s="52"/>
      <c r="B140" s="42"/>
      <c r="C140" s="42"/>
      <c r="D140" s="10"/>
      <c r="E140" s="25"/>
      <c r="G140"/>
      <c r="H140"/>
      <c r="I140"/>
      <c r="J140"/>
      <c r="K140"/>
      <c r="L140"/>
      <c r="M140"/>
    </row>
    <row r="141" spans="1:13" s="19" customFormat="1" ht="15.75">
      <c r="A141" s="52"/>
      <c r="B141" s="42"/>
      <c r="C141" s="42"/>
      <c r="D141" s="10"/>
      <c r="E141" s="25"/>
      <c r="G141"/>
      <c r="H141"/>
      <c r="I141"/>
      <c r="J141"/>
      <c r="K141"/>
      <c r="L141"/>
      <c r="M141"/>
    </row>
    <row r="142" spans="1:13" s="19" customFormat="1" ht="15.75">
      <c r="A142" s="52"/>
      <c r="B142" s="42"/>
      <c r="C142" s="42"/>
      <c r="D142" s="10"/>
      <c r="E142" s="25"/>
      <c r="G142"/>
      <c r="H142"/>
      <c r="I142"/>
      <c r="J142"/>
      <c r="K142"/>
      <c r="L142"/>
      <c r="M142"/>
    </row>
    <row r="143" spans="1:13" s="19" customFormat="1" ht="15.75">
      <c r="A143" s="52"/>
      <c r="B143" s="42"/>
      <c r="C143" s="42"/>
      <c r="D143" s="10"/>
      <c r="E143" s="25"/>
      <c r="G143"/>
      <c r="H143"/>
      <c r="I143"/>
      <c r="J143"/>
      <c r="K143"/>
      <c r="L143"/>
      <c r="M143"/>
    </row>
    <row r="144" spans="1:13" s="19" customFormat="1" ht="15.75">
      <c r="A144" s="52"/>
      <c r="B144" s="42"/>
      <c r="C144" s="42"/>
      <c r="D144" s="10"/>
      <c r="E144" s="25"/>
      <c r="G144"/>
      <c r="H144"/>
      <c r="I144"/>
      <c r="J144"/>
      <c r="K144"/>
      <c r="L144"/>
      <c r="M144"/>
    </row>
    <row r="145" spans="1:13" s="19" customFormat="1" ht="15.75">
      <c r="A145" s="52"/>
      <c r="B145" s="42"/>
      <c r="C145" s="42"/>
      <c r="D145" s="10"/>
      <c r="E145" s="25"/>
      <c r="G145"/>
      <c r="H145"/>
      <c r="I145"/>
      <c r="J145"/>
      <c r="K145"/>
      <c r="L145"/>
      <c r="M145"/>
    </row>
    <row r="146" spans="1:13" s="19" customFormat="1" ht="15.75">
      <c r="A146" s="52"/>
      <c r="B146" s="42"/>
      <c r="C146" s="42"/>
      <c r="D146" s="10"/>
      <c r="E146" s="25"/>
      <c r="G146"/>
      <c r="H146"/>
      <c r="I146"/>
      <c r="J146"/>
      <c r="K146"/>
      <c r="L146"/>
      <c r="M146"/>
    </row>
    <row r="147" spans="1:13" s="19" customFormat="1" ht="15.75">
      <c r="A147" s="52"/>
      <c r="B147" s="42"/>
      <c r="C147" s="42"/>
      <c r="D147" s="10"/>
      <c r="E147" s="25"/>
      <c r="G147"/>
      <c r="H147"/>
      <c r="I147"/>
      <c r="J147"/>
      <c r="K147"/>
      <c r="L147"/>
      <c r="M147"/>
    </row>
    <row r="148" spans="1:13" s="19" customFormat="1" ht="15.75">
      <c r="A148" s="52"/>
      <c r="B148" s="42"/>
      <c r="C148" s="42"/>
      <c r="D148" s="10"/>
      <c r="E148" s="25"/>
      <c r="G148"/>
      <c r="H148"/>
      <c r="I148"/>
      <c r="J148"/>
      <c r="K148"/>
      <c r="L148"/>
      <c r="M148"/>
    </row>
    <row r="149" spans="1:13" s="19" customFormat="1" ht="15.75">
      <c r="A149" s="52"/>
      <c r="B149" s="42"/>
      <c r="C149" s="42"/>
      <c r="D149" s="10"/>
      <c r="E149" s="25"/>
      <c r="G149"/>
      <c r="H149"/>
      <c r="I149"/>
      <c r="J149"/>
      <c r="K149"/>
      <c r="L149"/>
      <c r="M149"/>
    </row>
    <row r="150" spans="1:13" s="19" customFormat="1" ht="15.75">
      <c r="A150" s="52"/>
      <c r="B150" s="42"/>
      <c r="C150" s="42"/>
      <c r="D150" s="10"/>
      <c r="E150" s="25"/>
      <c r="G150"/>
      <c r="H150"/>
      <c r="I150"/>
      <c r="J150"/>
      <c r="K150"/>
      <c r="L150"/>
      <c r="M150"/>
    </row>
    <row r="151" spans="1:13" s="19" customFormat="1" ht="15.75">
      <c r="A151" s="52"/>
      <c r="B151" s="42"/>
      <c r="C151" s="42"/>
      <c r="D151" s="10"/>
      <c r="E151" s="25"/>
      <c r="G151"/>
      <c r="H151"/>
      <c r="I151"/>
      <c r="J151"/>
      <c r="K151"/>
      <c r="L151"/>
      <c r="M151"/>
    </row>
    <row r="152" spans="1:13" s="19" customFormat="1" ht="15.75">
      <c r="A152" s="52"/>
      <c r="B152" s="42"/>
      <c r="C152" s="42"/>
      <c r="D152" s="10"/>
      <c r="E152" s="25"/>
      <c r="G152"/>
      <c r="H152"/>
      <c r="I152"/>
      <c r="J152"/>
      <c r="K152"/>
      <c r="L152"/>
      <c r="M152"/>
    </row>
    <row r="153" spans="1:13" s="19" customFormat="1" ht="15.75">
      <c r="A153" s="52"/>
      <c r="B153" s="42"/>
      <c r="C153" s="42"/>
      <c r="D153" s="10"/>
      <c r="E153" s="25"/>
      <c r="G153"/>
      <c r="H153"/>
      <c r="I153"/>
      <c r="J153"/>
      <c r="K153"/>
      <c r="L153"/>
      <c r="M153"/>
    </row>
    <row r="154" spans="1:13" s="19" customFormat="1" ht="15.75">
      <c r="A154" s="52"/>
      <c r="B154" s="42"/>
      <c r="C154" s="42"/>
      <c r="D154" s="10"/>
      <c r="E154" s="25"/>
      <c r="G154"/>
      <c r="H154"/>
      <c r="I154"/>
      <c r="J154"/>
      <c r="K154"/>
      <c r="L154"/>
      <c r="M154"/>
    </row>
    <row r="155" spans="1:13" s="19" customFormat="1" ht="15.75">
      <c r="A155" s="52"/>
      <c r="B155" s="42"/>
      <c r="C155" s="42"/>
      <c r="D155" s="10"/>
      <c r="E155" s="25"/>
      <c r="G155"/>
      <c r="H155"/>
      <c r="I155"/>
      <c r="J155"/>
      <c r="K155"/>
      <c r="L155"/>
      <c r="M155"/>
    </row>
    <row r="156" spans="1:13" s="19" customFormat="1" ht="15.75">
      <c r="A156" s="52"/>
      <c r="B156" s="42"/>
      <c r="C156" s="42"/>
      <c r="D156" s="10"/>
      <c r="E156" s="25"/>
      <c r="G156"/>
      <c r="H156"/>
      <c r="I156"/>
      <c r="J156"/>
      <c r="K156"/>
      <c r="L156"/>
      <c r="M156"/>
    </row>
    <row r="157" spans="1:13" s="19" customFormat="1" ht="15.75">
      <c r="A157" s="52"/>
      <c r="B157" s="42"/>
      <c r="C157" s="42"/>
      <c r="D157" s="10"/>
      <c r="E157" s="25"/>
      <c r="G157"/>
      <c r="H157"/>
      <c r="I157"/>
      <c r="J157"/>
      <c r="K157"/>
      <c r="L157"/>
      <c r="M157"/>
    </row>
    <row r="158" spans="1:13" s="19" customFormat="1" ht="15.75">
      <c r="A158" s="52"/>
      <c r="B158" s="42"/>
      <c r="C158" s="42"/>
      <c r="D158" s="10"/>
      <c r="E158" s="25"/>
      <c r="G158"/>
      <c r="H158"/>
      <c r="I158"/>
      <c r="J158"/>
      <c r="K158"/>
      <c r="L158"/>
      <c r="M158"/>
    </row>
    <row r="159" spans="1:13" s="19" customFormat="1" ht="15.75">
      <c r="A159" s="52"/>
      <c r="B159" s="42"/>
      <c r="C159" s="42"/>
      <c r="D159" s="10"/>
      <c r="E159" s="25"/>
      <c r="G159"/>
      <c r="H159"/>
      <c r="I159"/>
      <c r="J159"/>
      <c r="K159"/>
      <c r="L159"/>
      <c r="M159"/>
    </row>
    <row r="160" spans="1:13" s="19" customFormat="1" ht="15.75">
      <c r="A160" s="52"/>
      <c r="B160" s="42"/>
      <c r="C160" s="42"/>
      <c r="D160" s="10"/>
      <c r="E160" s="25"/>
      <c r="G160"/>
      <c r="H160"/>
      <c r="I160"/>
      <c r="J160"/>
      <c r="K160"/>
      <c r="L160"/>
      <c r="M160"/>
    </row>
    <row r="161" spans="1:13" s="19" customFormat="1" ht="15.75">
      <c r="A161" s="52"/>
      <c r="B161" s="42"/>
      <c r="C161" s="42"/>
      <c r="D161" s="10"/>
      <c r="E161" s="25"/>
      <c r="G161"/>
      <c r="H161"/>
      <c r="I161"/>
      <c r="J161"/>
      <c r="K161"/>
      <c r="L161"/>
      <c r="M161"/>
    </row>
    <row r="162" spans="1:13" s="19" customFormat="1" ht="15.75">
      <c r="A162" s="52"/>
      <c r="B162" s="42"/>
      <c r="C162" s="42"/>
      <c r="D162" s="10"/>
      <c r="E162" s="25"/>
      <c r="G162"/>
      <c r="H162"/>
      <c r="I162"/>
      <c r="J162"/>
      <c r="K162"/>
      <c r="L162"/>
      <c r="M162"/>
    </row>
    <row r="163" spans="1:13" s="19" customFormat="1" ht="15.75">
      <c r="A163" s="52"/>
      <c r="B163" s="42"/>
      <c r="C163" s="42"/>
      <c r="D163" s="10"/>
      <c r="E163" s="25"/>
      <c r="G163"/>
      <c r="H163"/>
      <c r="I163"/>
      <c r="J163"/>
      <c r="K163"/>
      <c r="L163"/>
      <c r="M163"/>
    </row>
    <row r="164" spans="1:13" s="19" customFormat="1" ht="15.75">
      <c r="A164" s="52"/>
      <c r="B164" s="42"/>
      <c r="C164" s="42"/>
      <c r="D164" s="10"/>
      <c r="E164" s="25"/>
      <c r="G164"/>
      <c r="H164"/>
      <c r="I164"/>
      <c r="J164"/>
      <c r="K164"/>
      <c r="L164"/>
      <c r="M164"/>
    </row>
    <row r="165" spans="1:13" s="19" customFormat="1" ht="15.75">
      <c r="A165" s="52"/>
      <c r="B165" s="42"/>
      <c r="C165" s="42"/>
      <c r="D165" s="10"/>
      <c r="E165" s="25"/>
      <c r="G165"/>
      <c r="H165"/>
      <c r="I165"/>
      <c r="J165"/>
      <c r="K165"/>
      <c r="L165"/>
      <c r="M165"/>
    </row>
    <row r="166" spans="1:13" s="19" customFormat="1" ht="15.75">
      <c r="A166" s="52"/>
      <c r="B166" s="42"/>
      <c r="C166" s="42"/>
      <c r="D166" s="10"/>
      <c r="E166" s="25"/>
      <c r="G166"/>
      <c r="H166"/>
      <c r="I166"/>
      <c r="J166"/>
      <c r="K166"/>
      <c r="L166"/>
      <c r="M166"/>
    </row>
    <row r="167" spans="1:13" s="19" customFormat="1" ht="15.75">
      <c r="A167" s="52"/>
      <c r="B167" s="42"/>
      <c r="C167" s="42"/>
      <c r="D167" s="10"/>
      <c r="E167" s="25"/>
      <c r="G167"/>
      <c r="H167"/>
      <c r="I167"/>
      <c r="J167"/>
      <c r="K167"/>
      <c r="L167"/>
      <c r="M167"/>
    </row>
    <row r="168" spans="1:13" s="19" customFormat="1" ht="15.75">
      <c r="A168" s="52"/>
      <c r="B168" s="42"/>
      <c r="C168" s="42"/>
      <c r="D168" s="10"/>
      <c r="E168" s="25"/>
      <c r="G168"/>
      <c r="H168"/>
      <c r="I168"/>
      <c r="J168"/>
      <c r="K168"/>
      <c r="L168"/>
      <c r="M168"/>
    </row>
    <row r="169" spans="1:13" s="19" customFormat="1" ht="15.75">
      <c r="A169" s="52"/>
      <c r="B169" s="42"/>
      <c r="C169" s="42"/>
      <c r="D169" s="10"/>
      <c r="E169" s="25"/>
      <c r="G169"/>
      <c r="H169"/>
      <c r="I169"/>
      <c r="J169"/>
      <c r="K169"/>
      <c r="L169"/>
      <c r="M169"/>
    </row>
    <row r="170" spans="1:13" s="19" customFormat="1" ht="15.75">
      <c r="A170" s="52"/>
      <c r="B170" s="42"/>
      <c r="C170" s="42"/>
      <c r="D170" s="10"/>
      <c r="E170" s="25"/>
      <c r="G170"/>
      <c r="H170"/>
      <c r="I170"/>
      <c r="J170"/>
      <c r="K170"/>
      <c r="L170"/>
      <c r="M170"/>
    </row>
    <row r="171" spans="1:13" s="19" customFormat="1" ht="15.75">
      <c r="A171" s="52"/>
      <c r="B171" s="42"/>
      <c r="C171" s="42"/>
      <c r="D171" s="10"/>
      <c r="E171" s="25"/>
      <c r="G171"/>
      <c r="H171"/>
      <c r="I171"/>
      <c r="J171"/>
      <c r="K171"/>
      <c r="L171"/>
      <c r="M171"/>
    </row>
  </sheetData>
  <sheetProtection/>
  <mergeCells count="4">
    <mergeCell ref="A5:E5"/>
    <mergeCell ref="C7:C8"/>
    <mergeCell ref="D7:D8"/>
    <mergeCell ref="A7:B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9.125" style="52" customWidth="1"/>
    <col min="2" max="2" width="7.625" style="42" customWidth="1"/>
    <col min="3" max="3" width="70.25390625" style="10" customWidth="1"/>
    <col min="4" max="4" width="19.625" style="13" bestFit="1" customWidth="1"/>
    <col min="5" max="5" width="9.125" style="19" customWidth="1"/>
    <col min="6" max="6" width="14.75390625" style="0" bestFit="1" customWidth="1"/>
    <col min="7" max="7" width="15.625" style="0" bestFit="1" customWidth="1"/>
    <col min="8" max="9" width="14.625" style="0" bestFit="1" customWidth="1"/>
  </cols>
  <sheetData>
    <row r="1" ht="15.75">
      <c r="D1" s="3" t="s">
        <v>106</v>
      </c>
    </row>
    <row r="2" ht="15.75">
      <c r="D2" s="3" t="s">
        <v>28</v>
      </c>
    </row>
    <row r="3" ht="15.75">
      <c r="D3" s="3" t="s">
        <v>29</v>
      </c>
    </row>
    <row r="4" ht="15.75">
      <c r="D4" s="3" t="s">
        <v>237</v>
      </c>
    </row>
    <row r="5" ht="5.25" customHeight="1">
      <c r="D5" s="14"/>
    </row>
    <row r="6" spans="1:6" ht="78.75" customHeight="1">
      <c r="A6" s="167" t="s">
        <v>218</v>
      </c>
      <c r="B6" s="167"/>
      <c r="C6" s="167"/>
      <c r="D6" s="167"/>
      <c r="E6" s="41"/>
      <c r="F6" s="41"/>
    </row>
    <row r="7" spans="2:4" ht="18.75">
      <c r="B7" s="64"/>
      <c r="C7" s="17"/>
      <c r="D7" s="14" t="s">
        <v>217</v>
      </c>
    </row>
    <row r="8" spans="1:5" s="16" customFormat="1" ht="31.5">
      <c r="A8" s="7" t="s">
        <v>220</v>
      </c>
      <c r="B8" s="7" t="s">
        <v>221</v>
      </c>
      <c r="C8" s="8" t="s">
        <v>219</v>
      </c>
      <c r="D8" s="138" t="s">
        <v>216</v>
      </c>
      <c r="E8" s="20"/>
    </row>
    <row r="9" spans="1:5" s="1" customFormat="1" ht="47.25">
      <c r="A9" s="44"/>
      <c r="B9" s="7"/>
      <c r="C9" s="11" t="s">
        <v>24</v>
      </c>
      <c r="D9" s="125">
        <f>D10+D15+D17+D20+D23+D27+D29+D31</f>
        <v>20774893.85</v>
      </c>
      <c r="E9" s="18"/>
    </row>
    <row r="10" spans="1:5" s="1" customFormat="1" ht="15.75">
      <c r="A10" s="44" t="s">
        <v>222</v>
      </c>
      <c r="B10" s="7" t="s">
        <v>223</v>
      </c>
      <c r="C10" s="11" t="s">
        <v>8</v>
      </c>
      <c r="D10" s="125">
        <f>D11+D13+D14+D12</f>
        <v>8802937.27</v>
      </c>
      <c r="E10" s="18"/>
    </row>
    <row r="11" spans="1:5" s="1" customFormat="1" ht="31.5">
      <c r="A11" s="45" t="s">
        <v>222</v>
      </c>
      <c r="B11" s="139" t="s">
        <v>224</v>
      </c>
      <c r="C11" s="9" t="s">
        <v>81</v>
      </c>
      <c r="D11" s="131">
        <v>593762.16</v>
      </c>
      <c r="E11" s="18"/>
    </row>
    <row r="12" spans="1:4" ht="47.25">
      <c r="A12" s="45" t="s">
        <v>222</v>
      </c>
      <c r="B12" s="85" t="s">
        <v>225</v>
      </c>
      <c r="C12" s="148" t="s">
        <v>25</v>
      </c>
      <c r="D12" s="120">
        <v>74708</v>
      </c>
    </row>
    <row r="13" spans="1:5" s="1" customFormat="1" ht="47.25">
      <c r="A13" s="45" t="s">
        <v>222</v>
      </c>
      <c r="B13" s="45" t="s">
        <v>226</v>
      </c>
      <c r="C13" s="50" t="s">
        <v>82</v>
      </c>
      <c r="D13" s="120">
        <v>3452478.71</v>
      </c>
      <c r="E13" s="18"/>
    </row>
    <row r="14" spans="1:4" ht="15.75">
      <c r="A14" s="45" t="s">
        <v>222</v>
      </c>
      <c r="B14" s="47" t="s">
        <v>227</v>
      </c>
      <c r="C14" s="30" t="s">
        <v>16</v>
      </c>
      <c r="D14" s="120">
        <v>4681988.4</v>
      </c>
    </row>
    <row r="15" spans="1:4" ht="15.75">
      <c r="A15" s="44" t="s">
        <v>224</v>
      </c>
      <c r="B15" s="44" t="s">
        <v>223</v>
      </c>
      <c r="C15" s="65" t="s">
        <v>93</v>
      </c>
      <c r="D15" s="121">
        <v>181800</v>
      </c>
    </row>
    <row r="16" spans="1:4" ht="15.75">
      <c r="A16" s="45" t="s">
        <v>224</v>
      </c>
      <c r="B16" s="45" t="s">
        <v>225</v>
      </c>
      <c r="C16" s="153" t="s">
        <v>95</v>
      </c>
      <c r="D16" s="113">
        <v>181800</v>
      </c>
    </row>
    <row r="17" spans="1:5" s="1" customFormat="1" ht="31.5">
      <c r="A17" s="44" t="s">
        <v>225</v>
      </c>
      <c r="B17" s="46" t="s">
        <v>223</v>
      </c>
      <c r="C17" s="65" t="s">
        <v>76</v>
      </c>
      <c r="D17" s="122">
        <f>D18+D19</f>
        <v>34450</v>
      </c>
      <c r="E17" s="21"/>
    </row>
    <row r="18" spans="1:5" s="1" customFormat="1" ht="15.75">
      <c r="A18" s="45" t="s">
        <v>225</v>
      </c>
      <c r="B18" s="47" t="s">
        <v>228</v>
      </c>
      <c r="C18" s="28" t="s">
        <v>77</v>
      </c>
      <c r="D18" s="120">
        <v>33450</v>
      </c>
      <c r="E18" s="21"/>
    </row>
    <row r="19" spans="1:5" s="1" customFormat="1" ht="31.5">
      <c r="A19" s="45" t="s">
        <v>225</v>
      </c>
      <c r="B19" s="48" t="s">
        <v>229</v>
      </c>
      <c r="C19" s="154" t="s">
        <v>78</v>
      </c>
      <c r="D19" s="120">
        <v>1000</v>
      </c>
      <c r="E19" s="21"/>
    </row>
    <row r="20" spans="1:4" ht="15.75">
      <c r="A20" s="59" t="s">
        <v>226</v>
      </c>
      <c r="B20" s="59" t="s">
        <v>223</v>
      </c>
      <c r="C20" s="6" t="s">
        <v>31</v>
      </c>
      <c r="D20" s="122">
        <f>D21+D22</f>
        <v>4537709.53</v>
      </c>
    </row>
    <row r="21" spans="1:4" ht="15.75">
      <c r="A21" s="57" t="s">
        <v>226</v>
      </c>
      <c r="B21" s="79" t="s">
        <v>230</v>
      </c>
      <c r="C21" s="97" t="s">
        <v>103</v>
      </c>
      <c r="D21" s="113">
        <v>841895.89</v>
      </c>
    </row>
    <row r="22" spans="1:4" ht="15.75">
      <c r="A22" s="57" t="s">
        <v>226</v>
      </c>
      <c r="B22" s="57" t="s">
        <v>231</v>
      </c>
      <c r="C22" s="5" t="s">
        <v>6</v>
      </c>
      <c r="D22" s="123">
        <v>3695813.64</v>
      </c>
    </row>
    <row r="23" spans="1:5" s="1" customFormat="1" ht="15.75">
      <c r="A23" s="44" t="s">
        <v>232</v>
      </c>
      <c r="B23" s="59" t="s">
        <v>223</v>
      </c>
      <c r="C23" s="6" t="s">
        <v>9</v>
      </c>
      <c r="D23" s="126">
        <f>D24+D25+D26</f>
        <v>3574388.13</v>
      </c>
      <c r="E23" s="21"/>
    </row>
    <row r="24" spans="1:5" s="1" customFormat="1" ht="25.5" customHeight="1">
      <c r="A24" s="45" t="s">
        <v>232</v>
      </c>
      <c r="B24" s="57" t="s">
        <v>222</v>
      </c>
      <c r="C24" s="5" t="s">
        <v>171</v>
      </c>
      <c r="D24" s="123">
        <v>361525.64</v>
      </c>
      <c r="E24" s="21"/>
    </row>
    <row r="25" spans="1:5" s="1" customFormat="1" ht="15.75">
      <c r="A25" s="45" t="s">
        <v>232</v>
      </c>
      <c r="B25" s="57" t="s">
        <v>224</v>
      </c>
      <c r="C25" s="9" t="s">
        <v>23</v>
      </c>
      <c r="D25" s="120">
        <v>174665.15</v>
      </c>
      <c r="E25" s="21"/>
    </row>
    <row r="26" spans="1:4" ht="15.75">
      <c r="A26" s="45" t="s">
        <v>232</v>
      </c>
      <c r="B26" s="57" t="s">
        <v>225</v>
      </c>
      <c r="C26" s="9" t="s">
        <v>80</v>
      </c>
      <c r="D26" s="123">
        <v>3038197.34</v>
      </c>
    </row>
    <row r="27" spans="1:4" ht="15.75">
      <c r="A27" s="46" t="s">
        <v>10</v>
      </c>
      <c r="B27" s="46"/>
      <c r="C27" s="29" t="s">
        <v>21</v>
      </c>
      <c r="D27" s="126">
        <v>3229954</v>
      </c>
    </row>
    <row r="28" spans="1:4" ht="15.75">
      <c r="A28" s="47" t="s">
        <v>20</v>
      </c>
      <c r="B28" s="47"/>
      <c r="C28" s="30" t="s">
        <v>15</v>
      </c>
      <c r="D28" s="123">
        <v>3229954</v>
      </c>
    </row>
    <row r="29" spans="1:4" ht="15.75">
      <c r="A29" s="152" t="s">
        <v>209</v>
      </c>
      <c r="B29" s="47"/>
      <c r="C29" s="29" t="s">
        <v>211</v>
      </c>
      <c r="D29" s="128">
        <v>167500</v>
      </c>
    </row>
    <row r="30" spans="1:4" ht="15.75">
      <c r="A30" s="155" t="s">
        <v>210</v>
      </c>
      <c r="B30" s="47"/>
      <c r="C30" s="30" t="s">
        <v>212</v>
      </c>
      <c r="D30" s="129">
        <v>167500</v>
      </c>
    </row>
    <row r="31" spans="1:4" ht="15.75">
      <c r="A31" s="46" t="s">
        <v>22</v>
      </c>
      <c r="B31" s="46"/>
      <c r="C31" s="32" t="s">
        <v>11</v>
      </c>
      <c r="D31" s="126">
        <f>D32+D33</f>
        <v>246154.92</v>
      </c>
    </row>
    <row r="32" spans="1:4" ht="15.75">
      <c r="A32" s="47" t="s">
        <v>39</v>
      </c>
      <c r="B32" s="47"/>
      <c r="C32" s="156" t="s">
        <v>40</v>
      </c>
      <c r="D32" s="120">
        <v>132054.92</v>
      </c>
    </row>
    <row r="33" spans="1:5" s="1" customFormat="1" ht="23.25" customHeight="1">
      <c r="A33" s="45" t="s">
        <v>75</v>
      </c>
      <c r="B33" s="47"/>
      <c r="C33" s="156" t="s">
        <v>12</v>
      </c>
      <c r="D33" s="120">
        <v>114100</v>
      </c>
      <c r="E33" s="21"/>
    </row>
    <row r="34" spans="1:4" ht="22.5" customHeight="1">
      <c r="A34" s="44"/>
      <c r="B34" s="45"/>
      <c r="C34" s="12" t="s">
        <v>13</v>
      </c>
      <c r="D34" s="15">
        <f>D9</f>
        <v>20774893.85</v>
      </c>
    </row>
    <row r="35" spans="4:12" ht="15.75">
      <c r="D35" s="25"/>
      <c r="G35" s="2"/>
      <c r="H35" s="2"/>
      <c r="I35" s="2"/>
      <c r="J35" s="2"/>
      <c r="K35" s="2"/>
      <c r="L35" s="2"/>
    </row>
    <row r="36" spans="4:12" ht="15.75">
      <c r="D36" s="25"/>
      <c r="G36" s="2"/>
      <c r="H36" s="2"/>
      <c r="I36" s="2"/>
      <c r="J36" s="2"/>
      <c r="K36" s="2"/>
      <c r="L36" s="2"/>
    </row>
    <row r="37" spans="4:12" ht="15.75">
      <c r="D37" s="25"/>
      <c r="G37" s="2"/>
      <c r="H37" s="2"/>
      <c r="I37" s="2"/>
      <c r="J37" s="2"/>
      <c r="K37" s="2"/>
      <c r="L37" s="2"/>
    </row>
    <row r="38" spans="4:12" ht="19.5" customHeight="1">
      <c r="D38" s="25"/>
      <c r="G38" s="2"/>
      <c r="H38" s="2"/>
      <c r="I38" s="2"/>
      <c r="J38" s="2"/>
      <c r="K38" s="2"/>
      <c r="L38" s="2"/>
    </row>
    <row r="39" ht="15.75">
      <c r="D39" s="25"/>
    </row>
    <row r="40" ht="15.75">
      <c r="D40" s="25"/>
    </row>
    <row r="41" ht="15.75">
      <c r="D41" s="25"/>
    </row>
    <row r="42" ht="15.75">
      <c r="D42" s="25"/>
    </row>
    <row r="43" ht="21" customHeight="1">
      <c r="D43" s="25"/>
    </row>
    <row r="44" ht="15.75">
      <c r="D44" s="25"/>
    </row>
    <row r="45" ht="15.75">
      <c r="D45" s="25"/>
    </row>
    <row r="46" ht="15.75">
      <c r="D46" s="25"/>
    </row>
    <row r="47" ht="15.75">
      <c r="D47" s="25"/>
    </row>
    <row r="48" ht="15.75">
      <c r="D48" s="25"/>
    </row>
    <row r="49" ht="15.75">
      <c r="D49" s="25"/>
    </row>
    <row r="50" ht="15.75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5" ht="15.75">
      <c r="D75" s="25"/>
    </row>
    <row r="76" ht="15.75">
      <c r="D76" s="25"/>
    </row>
    <row r="77" ht="15.75">
      <c r="D77" s="25"/>
    </row>
    <row r="78" ht="15.75">
      <c r="D78" s="25"/>
    </row>
    <row r="79" ht="15.75">
      <c r="D79" s="25"/>
    </row>
    <row r="80" ht="15.75">
      <c r="D80" s="25"/>
    </row>
    <row r="81" ht="15.75">
      <c r="D81" s="25"/>
    </row>
    <row r="82" ht="15.75">
      <c r="D82" s="25"/>
    </row>
    <row r="83" ht="15.75">
      <c r="D83" s="25"/>
    </row>
    <row r="84" ht="15.75">
      <c r="D84" s="25"/>
    </row>
    <row r="85" ht="15.75">
      <c r="D85" s="25"/>
    </row>
    <row r="86" ht="15.75">
      <c r="D86" s="25"/>
    </row>
    <row r="87" ht="15.75">
      <c r="D87" s="25"/>
    </row>
    <row r="88" ht="15.75">
      <c r="D88" s="25"/>
    </row>
    <row r="89" ht="15.75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1" ht="15.75">
      <c r="D111" s="25"/>
    </row>
    <row r="112" ht="15.75">
      <c r="D112" s="25"/>
    </row>
    <row r="113" ht="15.75">
      <c r="D113" s="25"/>
    </row>
    <row r="114" ht="15.75">
      <c r="D114" s="25"/>
    </row>
    <row r="115" ht="15.75">
      <c r="D115" s="25"/>
    </row>
    <row r="116" ht="15.75">
      <c r="D116" s="25"/>
    </row>
    <row r="117" ht="15.75">
      <c r="D117" s="25"/>
    </row>
    <row r="118" ht="15.75">
      <c r="D118" s="25"/>
    </row>
    <row r="119" ht="15.75">
      <c r="D119" s="25"/>
    </row>
    <row r="120" ht="15.75">
      <c r="D120" s="25"/>
    </row>
    <row r="121" ht="15.75">
      <c r="D121" s="25"/>
    </row>
    <row r="122" ht="15.75">
      <c r="D122" s="25"/>
    </row>
    <row r="123" ht="15.75">
      <c r="D123" s="25"/>
    </row>
    <row r="124" ht="15.75">
      <c r="D124" s="25"/>
    </row>
    <row r="125" ht="15.75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7" ht="15.75">
      <c r="D147" s="25"/>
    </row>
    <row r="148" ht="15.75">
      <c r="D148" s="25"/>
    </row>
    <row r="149" ht="15.75">
      <c r="D149" s="25"/>
    </row>
    <row r="150" ht="15.75">
      <c r="D150" s="25"/>
    </row>
    <row r="151" ht="15.75">
      <c r="D151" s="25"/>
    </row>
    <row r="152" ht="15.75">
      <c r="D152" s="25"/>
    </row>
    <row r="153" ht="15.75">
      <c r="D153" s="25"/>
    </row>
    <row r="154" ht="15.75">
      <c r="D154" s="25"/>
    </row>
    <row r="155" ht="15.75">
      <c r="D155" s="25"/>
    </row>
    <row r="156" ht="15.75">
      <c r="D156" s="25"/>
    </row>
    <row r="157" ht="15.75">
      <c r="D157" s="25"/>
    </row>
    <row r="158" ht="15.75">
      <c r="D158" s="25"/>
    </row>
    <row r="159" ht="15.75">
      <c r="D159" s="25"/>
    </row>
    <row r="160" ht="15.75">
      <c r="D160" s="25"/>
    </row>
    <row r="161" ht="15.75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3" ht="15.75">
      <c r="D183" s="25"/>
    </row>
    <row r="184" ht="15.75">
      <c r="D184" s="25"/>
    </row>
    <row r="185" ht="15.75">
      <c r="D185" s="25"/>
    </row>
    <row r="186" ht="15.75">
      <c r="D186" s="25"/>
    </row>
    <row r="187" ht="15.75">
      <c r="D187" s="25"/>
    </row>
    <row r="188" ht="15.75">
      <c r="D188" s="25"/>
    </row>
    <row r="189" ht="15.75">
      <c r="D189" s="25"/>
    </row>
    <row r="190" ht="15.75">
      <c r="D190" s="25"/>
    </row>
    <row r="191" ht="15.75">
      <c r="D191" s="25"/>
    </row>
    <row r="192" ht="15.75">
      <c r="D192" s="25"/>
    </row>
    <row r="193" ht="15.75">
      <c r="D193" s="25"/>
    </row>
    <row r="194" ht="15.75">
      <c r="D194" s="25"/>
    </row>
    <row r="195" ht="15.75">
      <c r="D195" s="25"/>
    </row>
    <row r="196" ht="15.75">
      <c r="D196" s="25"/>
    </row>
    <row r="197" ht="15.75">
      <c r="D197" s="25"/>
    </row>
    <row r="198" ht="15.75">
      <c r="D198" s="25"/>
    </row>
    <row r="199" ht="15.75">
      <c r="D199" s="25"/>
    </row>
    <row r="200" ht="15.75">
      <c r="D200" s="25"/>
    </row>
    <row r="201" ht="15.75">
      <c r="D201" s="25"/>
    </row>
    <row r="202" ht="15.75">
      <c r="D202" s="25"/>
    </row>
    <row r="203" ht="15.75">
      <c r="D203" s="25"/>
    </row>
    <row r="204" ht="15.75">
      <c r="D204" s="25"/>
    </row>
    <row r="205" ht="15.75">
      <c r="D205" s="25"/>
    </row>
    <row r="206" ht="15.75">
      <c r="D206" s="25"/>
    </row>
    <row r="207" ht="15.75">
      <c r="D207" s="25"/>
    </row>
    <row r="208" ht="15.75">
      <c r="D208" s="25"/>
    </row>
    <row r="209" ht="15.75">
      <c r="D209" s="25"/>
    </row>
    <row r="210" ht="15.75">
      <c r="D210" s="25"/>
    </row>
    <row r="211" ht="15.75">
      <c r="D211" s="25"/>
    </row>
    <row r="212" ht="15.75">
      <c r="D212" s="25"/>
    </row>
    <row r="213" ht="15.75">
      <c r="D213" s="25"/>
    </row>
    <row r="214" ht="15.75">
      <c r="D214" s="25"/>
    </row>
    <row r="215" ht="15.75">
      <c r="D215" s="25"/>
    </row>
    <row r="216" ht="15.75">
      <c r="D216" s="25"/>
    </row>
    <row r="217" ht="15.75">
      <c r="D217" s="25"/>
    </row>
    <row r="218" ht="15.75">
      <c r="D218" s="25"/>
    </row>
    <row r="219" ht="15.75">
      <c r="D219" s="25"/>
    </row>
    <row r="220" ht="15.75">
      <c r="D220" s="25"/>
    </row>
  </sheetData>
  <sheetProtection/>
  <mergeCells count="1">
    <mergeCell ref="A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5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2" max="2" width="9.125" style="52" customWidth="1"/>
    <col min="3" max="3" width="17.375" style="42" customWidth="1"/>
    <col min="4" max="4" width="7.625" style="42" customWidth="1"/>
    <col min="5" max="5" width="63.125" style="10" customWidth="1"/>
    <col min="6" max="6" width="19.625" style="13" bestFit="1" customWidth="1"/>
    <col min="7" max="7" width="9.125" style="19" customWidth="1"/>
    <col min="8" max="8" width="14.75390625" style="0" bestFit="1" customWidth="1"/>
    <col min="9" max="9" width="15.625" style="0" bestFit="1" customWidth="1"/>
    <col min="10" max="11" width="14.625" style="0" bestFit="1" customWidth="1"/>
  </cols>
  <sheetData>
    <row r="1" ht="15.75">
      <c r="F1" s="3" t="s">
        <v>99</v>
      </c>
    </row>
    <row r="2" ht="15.75">
      <c r="F2" s="3" t="s">
        <v>28</v>
      </c>
    </row>
    <row r="3" ht="15.75">
      <c r="F3" s="3" t="s">
        <v>29</v>
      </c>
    </row>
    <row r="4" ht="15.75">
      <c r="F4" s="3" t="s">
        <v>237</v>
      </c>
    </row>
    <row r="5" ht="5.25" customHeight="1">
      <c r="F5" s="14"/>
    </row>
    <row r="6" spans="1:8" ht="39" customHeight="1">
      <c r="A6" s="167" t="s">
        <v>121</v>
      </c>
      <c r="B6" s="167"/>
      <c r="C6" s="167"/>
      <c r="D6" s="167"/>
      <c r="E6" s="167"/>
      <c r="F6" s="167"/>
      <c r="G6" s="41"/>
      <c r="H6" s="41"/>
    </row>
    <row r="7" spans="3:6" ht="18.75">
      <c r="C7" s="43"/>
      <c r="D7" s="64"/>
      <c r="E7" s="17"/>
      <c r="F7" s="14" t="s">
        <v>217</v>
      </c>
    </row>
    <row r="8" spans="1:6" ht="18.75" customHeight="1">
      <c r="A8" s="169" t="s">
        <v>108</v>
      </c>
      <c r="B8" s="169"/>
      <c r="C8" s="169"/>
      <c r="D8" s="169"/>
      <c r="E8" s="170" t="s">
        <v>109</v>
      </c>
      <c r="F8" s="171" t="s">
        <v>216</v>
      </c>
    </row>
    <row r="9" spans="1:7" s="16" customFormat="1" ht="31.5">
      <c r="A9" s="8" t="s">
        <v>14</v>
      </c>
      <c r="B9" s="7" t="s">
        <v>83</v>
      </c>
      <c r="C9" s="7" t="s">
        <v>85</v>
      </c>
      <c r="D9" s="7" t="s">
        <v>84</v>
      </c>
      <c r="E9" s="170"/>
      <c r="F9" s="171"/>
      <c r="G9" s="20"/>
    </row>
    <row r="10" spans="1:7" s="1" customFormat="1" ht="47.25">
      <c r="A10" s="35">
        <v>902</v>
      </c>
      <c r="B10" s="53"/>
      <c r="C10" s="8"/>
      <c r="D10" s="8"/>
      <c r="E10" s="11" t="s">
        <v>24</v>
      </c>
      <c r="F10" s="125">
        <f>20774893.85-F164</f>
        <v>20700185.85</v>
      </c>
      <c r="G10" s="18"/>
    </row>
    <row r="11" spans="1:7" s="1" customFormat="1" ht="15.75">
      <c r="A11" s="35"/>
      <c r="B11" s="53" t="s">
        <v>7</v>
      </c>
      <c r="C11" s="8"/>
      <c r="D11" s="8"/>
      <c r="E11" s="11" t="s">
        <v>8</v>
      </c>
      <c r="F11" s="125">
        <v>8802937.27</v>
      </c>
      <c r="G11" s="18"/>
    </row>
    <row r="12" spans="1:7" s="1" customFormat="1" ht="47.25">
      <c r="A12" s="35"/>
      <c r="B12" s="53" t="s">
        <v>41</v>
      </c>
      <c r="C12" s="8"/>
      <c r="D12" s="8"/>
      <c r="E12" s="11" t="s">
        <v>81</v>
      </c>
      <c r="F12" s="125">
        <v>593762.16</v>
      </c>
      <c r="G12" s="18"/>
    </row>
    <row r="13" spans="1:7" s="1" customFormat="1" ht="15.75">
      <c r="A13" s="35"/>
      <c r="B13" s="53"/>
      <c r="C13" s="8" t="s">
        <v>65</v>
      </c>
      <c r="D13" s="8"/>
      <c r="E13" s="11" t="s">
        <v>66</v>
      </c>
      <c r="F13" s="125">
        <v>593762.16</v>
      </c>
      <c r="G13" s="18"/>
    </row>
    <row r="14" spans="1:7" s="1" customFormat="1" ht="15.75">
      <c r="A14" s="35"/>
      <c r="B14" s="53"/>
      <c r="C14" s="51" t="s">
        <v>63</v>
      </c>
      <c r="D14" s="51"/>
      <c r="E14" s="9" t="s">
        <v>33</v>
      </c>
      <c r="F14" s="131">
        <v>593762.16</v>
      </c>
      <c r="G14" s="18"/>
    </row>
    <row r="15" spans="1:7" s="1" customFormat="1" ht="63">
      <c r="A15" s="35"/>
      <c r="B15" s="53"/>
      <c r="C15" s="51"/>
      <c r="D15" s="51">
        <v>100</v>
      </c>
      <c r="E15" s="9" t="s">
        <v>42</v>
      </c>
      <c r="F15" s="131">
        <v>593762.16</v>
      </c>
      <c r="G15" s="18"/>
    </row>
    <row r="16" spans="1:7" s="1" customFormat="1" ht="63">
      <c r="A16" s="35"/>
      <c r="B16" s="53" t="s">
        <v>18</v>
      </c>
      <c r="C16" s="8"/>
      <c r="D16" s="8"/>
      <c r="E16" s="11" t="s">
        <v>82</v>
      </c>
      <c r="F16" s="125">
        <v>3452478.71</v>
      </c>
      <c r="G16" s="18"/>
    </row>
    <row r="17" spans="1:7" s="1" customFormat="1" ht="15.75">
      <c r="A17" s="35"/>
      <c r="B17" s="53"/>
      <c r="C17" s="8" t="s">
        <v>65</v>
      </c>
      <c r="D17" s="8"/>
      <c r="E17" s="11" t="s">
        <v>66</v>
      </c>
      <c r="F17" s="125">
        <v>3452478.71</v>
      </c>
      <c r="G17" s="18"/>
    </row>
    <row r="18" spans="1:7" s="1" customFormat="1" ht="31.5">
      <c r="A18" s="35"/>
      <c r="B18" s="53"/>
      <c r="C18" s="51" t="s">
        <v>44</v>
      </c>
      <c r="D18" s="51"/>
      <c r="E18" s="9" t="s">
        <v>27</v>
      </c>
      <c r="F18" s="131">
        <v>2400</v>
      </c>
      <c r="G18" s="18"/>
    </row>
    <row r="19" spans="1:7" s="1" customFormat="1" ht="31.5">
      <c r="A19" s="35"/>
      <c r="B19" s="53"/>
      <c r="C19" s="51"/>
      <c r="D19" s="51">
        <v>200</v>
      </c>
      <c r="E19" s="9" t="s">
        <v>71</v>
      </c>
      <c r="F19" s="131">
        <v>2400</v>
      </c>
      <c r="G19" s="18"/>
    </row>
    <row r="20" spans="1:7" s="1" customFormat="1" ht="78.75">
      <c r="A20" s="35"/>
      <c r="B20" s="53"/>
      <c r="C20" s="51" t="s">
        <v>123</v>
      </c>
      <c r="D20" s="51"/>
      <c r="E20" s="9" t="s">
        <v>122</v>
      </c>
      <c r="F20" s="131">
        <v>9100</v>
      </c>
      <c r="G20" s="18"/>
    </row>
    <row r="21" spans="1:7" s="1" customFormat="1" ht="63">
      <c r="A21" s="35"/>
      <c r="B21" s="53"/>
      <c r="C21" s="51"/>
      <c r="D21" s="51">
        <v>100</v>
      </c>
      <c r="E21" s="9" t="s">
        <v>35</v>
      </c>
      <c r="F21" s="131">
        <v>8100</v>
      </c>
      <c r="G21" s="18"/>
    </row>
    <row r="22" spans="1:7" s="1" customFormat="1" ht="31.5">
      <c r="A22" s="35"/>
      <c r="B22" s="53"/>
      <c r="C22" s="51"/>
      <c r="D22" s="51">
        <v>200</v>
      </c>
      <c r="E22" s="9" t="s">
        <v>71</v>
      </c>
      <c r="F22" s="131">
        <v>1000</v>
      </c>
      <c r="G22" s="18"/>
    </row>
    <row r="23" spans="1:7" s="1" customFormat="1" ht="31.5">
      <c r="A23" s="35"/>
      <c r="B23" s="53"/>
      <c r="C23" s="51" t="s">
        <v>67</v>
      </c>
      <c r="D23" s="51"/>
      <c r="E23" s="9" t="s">
        <v>68</v>
      </c>
      <c r="F23" s="131">
        <v>3398224.56</v>
      </c>
      <c r="G23" s="18"/>
    </row>
    <row r="24" spans="1:7" s="1" customFormat="1" ht="63">
      <c r="A24" s="35"/>
      <c r="B24" s="53"/>
      <c r="C24" s="51"/>
      <c r="D24" s="51">
        <v>100</v>
      </c>
      <c r="E24" s="9" t="s">
        <v>42</v>
      </c>
      <c r="F24" s="131">
        <v>2836307.48</v>
      </c>
      <c r="G24" s="18"/>
    </row>
    <row r="25" spans="1:7" s="1" customFormat="1" ht="31.5">
      <c r="A25" s="35"/>
      <c r="B25" s="53"/>
      <c r="C25" s="51"/>
      <c r="D25" s="51">
        <v>200</v>
      </c>
      <c r="E25" s="9" t="s">
        <v>71</v>
      </c>
      <c r="F25" s="131">
        <v>561917.08</v>
      </c>
      <c r="G25" s="18"/>
    </row>
    <row r="26" spans="1:7" s="1" customFormat="1" ht="15.75">
      <c r="A26" s="35"/>
      <c r="B26" s="53"/>
      <c r="C26" s="51" t="s">
        <v>62</v>
      </c>
      <c r="D26" s="51"/>
      <c r="E26" s="9" t="s">
        <v>70</v>
      </c>
      <c r="F26" s="131">
        <v>26757</v>
      </c>
      <c r="G26" s="18"/>
    </row>
    <row r="27" spans="1:7" s="1" customFormat="1" ht="15.75">
      <c r="A27" s="35"/>
      <c r="B27" s="53"/>
      <c r="C27" s="51"/>
      <c r="D27" s="51">
        <v>500</v>
      </c>
      <c r="E27" s="9" t="s">
        <v>17</v>
      </c>
      <c r="F27" s="131">
        <v>26757</v>
      </c>
      <c r="G27" s="18"/>
    </row>
    <row r="28" spans="1:7" s="1" customFormat="1" ht="31.5">
      <c r="A28" s="35"/>
      <c r="B28" s="53"/>
      <c r="C28" s="51" t="s">
        <v>125</v>
      </c>
      <c r="D28" s="51"/>
      <c r="E28" s="9" t="s">
        <v>124</v>
      </c>
      <c r="F28" s="131">
        <v>15472</v>
      </c>
      <c r="G28" s="18"/>
    </row>
    <row r="29" spans="1:7" s="1" customFormat="1" ht="15.75">
      <c r="A29" s="35"/>
      <c r="B29" s="53"/>
      <c r="C29" s="51"/>
      <c r="D29" s="51">
        <v>500</v>
      </c>
      <c r="E29" s="9" t="s">
        <v>17</v>
      </c>
      <c r="F29" s="131">
        <v>15472</v>
      </c>
      <c r="G29" s="18"/>
    </row>
    <row r="30" spans="1:7" s="1" customFormat="1" ht="31.5">
      <c r="A30" s="35"/>
      <c r="B30" s="53"/>
      <c r="C30" s="51" t="s">
        <v>127</v>
      </c>
      <c r="D30" s="51"/>
      <c r="E30" s="9" t="s">
        <v>126</v>
      </c>
      <c r="F30" s="131">
        <v>525.15</v>
      </c>
      <c r="G30" s="18"/>
    </row>
    <row r="31" spans="1:7" s="1" customFormat="1" ht="31.5">
      <c r="A31" s="35"/>
      <c r="B31" s="53"/>
      <c r="C31" s="51"/>
      <c r="D31" s="51">
        <v>200</v>
      </c>
      <c r="E31" s="9" t="s">
        <v>71</v>
      </c>
      <c r="F31" s="131">
        <v>525.15</v>
      </c>
      <c r="G31" s="18"/>
    </row>
    <row r="32" spans="1:7" s="1" customFormat="1" ht="15.75">
      <c r="A32" s="35"/>
      <c r="B32" s="53" t="s">
        <v>57</v>
      </c>
      <c r="C32" s="8"/>
      <c r="D32" s="8"/>
      <c r="E32" s="11" t="s">
        <v>16</v>
      </c>
      <c r="F32" s="125">
        <v>4681988.4</v>
      </c>
      <c r="G32" s="18"/>
    </row>
    <row r="33" spans="1:7" s="1" customFormat="1" ht="15.75">
      <c r="A33" s="35"/>
      <c r="B33" s="53"/>
      <c r="C33" s="8" t="s">
        <v>65</v>
      </c>
      <c r="D33" s="8"/>
      <c r="E33" s="11" t="s">
        <v>66</v>
      </c>
      <c r="F33" s="125">
        <v>4681988.4</v>
      </c>
      <c r="G33" s="18"/>
    </row>
    <row r="34" spans="1:7" s="1" customFormat="1" ht="31.5">
      <c r="A34" s="35"/>
      <c r="B34" s="53"/>
      <c r="C34" s="51" t="s">
        <v>45</v>
      </c>
      <c r="D34" s="51"/>
      <c r="E34" s="9" t="s">
        <v>34</v>
      </c>
      <c r="F34" s="131">
        <v>22859.72</v>
      </c>
      <c r="G34" s="18"/>
    </row>
    <row r="35" spans="1:7" s="1" customFormat="1" ht="31.5">
      <c r="A35" s="35"/>
      <c r="B35" s="53"/>
      <c r="C35" s="51"/>
      <c r="D35" s="51">
        <v>200</v>
      </c>
      <c r="E35" s="9" t="s">
        <v>71</v>
      </c>
      <c r="F35" s="131">
        <v>22859.72</v>
      </c>
      <c r="G35" s="18"/>
    </row>
    <row r="36" spans="1:7" s="1" customFormat="1" ht="15.75">
      <c r="A36" s="35"/>
      <c r="B36" s="53"/>
      <c r="C36" s="51" t="s">
        <v>128</v>
      </c>
      <c r="D36" s="51"/>
      <c r="E36" s="9" t="s">
        <v>129</v>
      </c>
      <c r="F36" s="131">
        <v>121966.98</v>
      </c>
      <c r="G36" s="18"/>
    </row>
    <row r="37" spans="1:7" s="1" customFormat="1" ht="31.5">
      <c r="A37" s="35"/>
      <c r="B37" s="53"/>
      <c r="C37" s="51"/>
      <c r="D37" s="51">
        <v>200</v>
      </c>
      <c r="E37" s="9" t="s">
        <v>71</v>
      </c>
      <c r="F37" s="131">
        <v>121966.98</v>
      </c>
      <c r="G37" s="18"/>
    </row>
    <row r="38" spans="1:7" s="1" customFormat="1" ht="15.75">
      <c r="A38" s="35"/>
      <c r="B38" s="53"/>
      <c r="C38" s="51" t="s">
        <v>46</v>
      </c>
      <c r="D38" s="51"/>
      <c r="E38" s="9" t="s">
        <v>26</v>
      </c>
      <c r="F38" s="131">
        <v>15500</v>
      </c>
      <c r="G38" s="18"/>
    </row>
    <row r="39" spans="1:7" s="1" customFormat="1" ht="31.5">
      <c r="A39" s="35"/>
      <c r="B39" s="53"/>
      <c r="C39" s="51"/>
      <c r="D39" s="51">
        <v>200</v>
      </c>
      <c r="E39" s="9" t="s">
        <v>71</v>
      </c>
      <c r="F39" s="131">
        <v>15500</v>
      </c>
      <c r="G39" s="18"/>
    </row>
    <row r="40" spans="1:7" s="1" customFormat="1" ht="31.5">
      <c r="A40" s="35"/>
      <c r="B40" s="53"/>
      <c r="C40" s="51" t="s">
        <v>47</v>
      </c>
      <c r="D40" s="51"/>
      <c r="E40" s="9" t="s">
        <v>4</v>
      </c>
      <c r="F40" s="131">
        <v>40500</v>
      </c>
      <c r="G40" s="18"/>
    </row>
    <row r="41" spans="1:7" s="1" customFormat="1" ht="31.5">
      <c r="A41" s="35"/>
      <c r="B41" s="53"/>
      <c r="C41" s="51"/>
      <c r="D41" s="51">
        <v>200</v>
      </c>
      <c r="E41" s="9" t="s">
        <v>71</v>
      </c>
      <c r="F41" s="131">
        <v>40500</v>
      </c>
      <c r="G41" s="18"/>
    </row>
    <row r="42" spans="1:7" s="1" customFormat="1" ht="31.5">
      <c r="A42" s="35"/>
      <c r="B42" s="53"/>
      <c r="C42" s="51" t="s">
        <v>214</v>
      </c>
      <c r="D42" s="51"/>
      <c r="E42" s="9" t="s">
        <v>130</v>
      </c>
      <c r="F42" s="131">
        <v>16636.19</v>
      </c>
      <c r="G42" s="18"/>
    </row>
    <row r="43" spans="1:7" s="1" customFormat="1" ht="31.5">
      <c r="A43" s="35"/>
      <c r="B43" s="53"/>
      <c r="C43" s="51"/>
      <c r="D43" s="51">
        <v>200</v>
      </c>
      <c r="E43" s="9" t="s">
        <v>71</v>
      </c>
      <c r="F43" s="131">
        <v>16636.19</v>
      </c>
      <c r="G43" s="18"/>
    </row>
    <row r="44" spans="1:7" s="1" customFormat="1" ht="31.5">
      <c r="A44" s="35"/>
      <c r="B44" s="53"/>
      <c r="C44" s="51" t="s">
        <v>132</v>
      </c>
      <c r="D44" s="51"/>
      <c r="E44" s="9" t="s">
        <v>131</v>
      </c>
      <c r="F44" s="131">
        <v>98000</v>
      </c>
      <c r="G44" s="18"/>
    </row>
    <row r="45" spans="1:7" s="1" customFormat="1" ht="31.5">
      <c r="A45" s="35"/>
      <c r="B45" s="53"/>
      <c r="C45" s="51"/>
      <c r="D45" s="51">
        <v>200</v>
      </c>
      <c r="E45" s="9" t="s">
        <v>71</v>
      </c>
      <c r="F45" s="131">
        <v>98000</v>
      </c>
      <c r="G45" s="18"/>
    </row>
    <row r="46" spans="1:7" s="1" customFormat="1" ht="31.5">
      <c r="A46" s="35"/>
      <c r="B46" s="53"/>
      <c r="C46" s="51" t="s">
        <v>90</v>
      </c>
      <c r="D46" s="51"/>
      <c r="E46" s="9" t="s">
        <v>91</v>
      </c>
      <c r="F46" s="131">
        <v>441686.92</v>
      </c>
      <c r="G46" s="18"/>
    </row>
    <row r="47" spans="1:7" s="1" customFormat="1" ht="15.75">
      <c r="A47" s="35"/>
      <c r="B47" s="53"/>
      <c r="C47" s="51"/>
      <c r="D47" s="51">
        <v>800</v>
      </c>
      <c r="E47" s="9" t="s">
        <v>3</v>
      </c>
      <c r="F47" s="131">
        <v>441686.92</v>
      </c>
      <c r="G47" s="18"/>
    </row>
    <row r="48" spans="1:7" s="1" customFormat="1" ht="31.5">
      <c r="A48" s="35"/>
      <c r="B48" s="53"/>
      <c r="C48" s="51" t="s">
        <v>215</v>
      </c>
      <c r="D48" s="51"/>
      <c r="E48" s="9" t="s">
        <v>133</v>
      </c>
      <c r="F48" s="131">
        <v>93680</v>
      </c>
      <c r="G48" s="18"/>
    </row>
    <row r="49" spans="1:7" s="1" customFormat="1" ht="31.5">
      <c r="A49" s="35"/>
      <c r="B49" s="53"/>
      <c r="C49" s="51"/>
      <c r="D49" s="51">
        <v>200</v>
      </c>
      <c r="E49" s="9" t="s">
        <v>71</v>
      </c>
      <c r="F49" s="131">
        <v>93680</v>
      </c>
      <c r="G49" s="18"/>
    </row>
    <row r="50" spans="1:7" s="1" customFormat="1" ht="31.5">
      <c r="A50" s="35"/>
      <c r="B50" s="53"/>
      <c r="C50" s="51" t="s">
        <v>48</v>
      </c>
      <c r="D50" s="51"/>
      <c r="E50" s="9" t="s">
        <v>69</v>
      </c>
      <c r="F50" s="131">
        <v>3831158.59</v>
      </c>
      <c r="G50" s="18"/>
    </row>
    <row r="51" spans="1:7" s="1" customFormat="1" ht="63">
      <c r="A51" s="35"/>
      <c r="B51" s="53"/>
      <c r="C51" s="51"/>
      <c r="D51" s="51">
        <v>100</v>
      </c>
      <c r="E51" s="9" t="s">
        <v>43</v>
      </c>
      <c r="F51" s="131">
        <v>2850228.79</v>
      </c>
      <c r="G51" s="18"/>
    </row>
    <row r="52" spans="1:7" s="1" customFormat="1" ht="31.5">
      <c r="A52" s="35"/>
      <c r="B52" s="53"/>
      <c r="C52" s="51"/>
      <c r="D52" s="51">
        <v>200</v>
      </c>
      <c r="E52" s="9" t="s">
        <v>71</v>
      </c>
      <c r="F52" s="131">
        <v>972037.8</v>
      </c>
      <c r="G52" s="18"/>
    </row>
    <row r="53" spans="1:7" s="1" customFormat="1" ht="15.75">
      <c r="A53" s="35"/>
      <c r="B53" s="53"/>
      <c r="C53" s="51"/>
      <c r="D53" s="51">
        <v>800</v>
      </c>
      <c r="E53" s="9" t="s">
        <v>3</v>
      </c>
      <c r="F53" s="131">
        <v>8892</v>
      </c>
      <c r="G53" s="18"/>
    </row>
    <row r="54" spans="1:7" s="1" customFormat="1" ht="15.75">
      <c r="A54" s="35"/>
      <c r="B54" s="53" t="s">
        <v>92</v>
      </c>
      <c r="C54" s="8"/>
      <c r="D54" s="8"/>
      <c r="E54" s="11" t="s">
        <v>93</v>
      </c>
      <c r="F54" s="125">
        <v>181800</v>
      </c>
      <c r="G54" s="18"/>
    </row>
    <row r="55" spans="1:7" s="1" customFormat="1" ht="15.75">
      <c r="A55" s="35"/>
      <c r="B55" s="53" t="s">
        <v>94</v>
      </c>
      <c r="C55" s="8"/>
      <c r="D55" s="8"/>
      <c r="E55" s="11" t="s">
        <v>95</v>
      </c>
      <c r="F55" s="125">
        <v>181800</v>
      </c>
      <c r="G55" s="18"/>
    </row>
    <row r="56" spans="1:7" s="1" customFormat="1" ht="15.75">
      <c r="A56" s="35"/>
      <c r="B56" s="53"/>
      <c r="C56" s="8" t="s">
        <v>65</v>
      </c>
      <c r="D56" s="8"/>
      <c r="E56" s="11" t="s">
        <v>66</v>
      </c>
      <c r="F56" s="125">
        <v>181800</v>
      </c>
      <c r="G56" s="18"/>
    </row>
    <row r="57" spans="1:7" s="1" customFormat="1" ht="31.5">
      <c r="A57" s="35"/>
      <c r="B57" s="53"/>
      <c r="C57" s="51" t="s">
        <v>96</v>
      </c>
      <c r="D57" s="51"/>
      <c r="E57" s="9" t="s">
        <v>97</v>
      </c>
      <c r="F57" s="131">
        <v>181800</v>
      </c>
      <c r="G57" s="18"/>
    </row>
    <row r="58" spans="1:7" s="1" customFormat="1" ht="63">
      <c r="A58" s="35"/>
      <c r="B58" s="53"/>
      <c r="C58" s="51"/>
      <c r="D58" s="51">
        <v>100</v>
      </c>
      <c r="E58" s="9" t="s">
        <v>42</v>
      </c>
      <c r="F58" s="131">
        <v>172489.01</v>
      </c>
      <c r="G58" s="18"/>
    </row>
    <row r="59" spans="1:7" s="1" customFormat="1" ht="31.5">
      <c r="A59" s="35"/>
      <c r="B59" s="53"/>
      <c r="C59" s="51"/>
      <c r="D59" s="51">
        <v>200</v>
      </c>
      <c r="E59" s="9" t="s">
        <v>71</v>
      </c>
      <c r="F59" s="131">
        <v>9310.99</v>
      </c>
      <c r="G59" s="18"/>
    </row>
    <row r="60" spans="1:7" s="1" customFormat="1" ht="31.5">
      <c r="A60" s="35"/>
      <c r="B60" s="53" t="s">
        <v>72</v>
      </c>
      <c r="C60" s="8"/>
      <c r="D60" s="8"/>
      <c r="E60" s="11" t="s">
        <v>76</v>
      </c>
      <c r="F60" s="125">
        <v>34450</v>
      </c>
      <c r="G60" s="18"/>
    </row>
    <row r="61" spans="1:7" s="1" customFormat="1" ht="15.75">
      <c r="A61" s="35"/>
      <c r="B61" s="53" t="s">
        <v>73</v>
      </c>
      <c r="C61" s="8"/>
      <c r="D61" s="8"/>
      <c r="E61" s="11" t="s">
        <v>77</v>
      </c>
      <c r="F61" s="125">
        <v>33450</v>
      </c>
      <c r="G61" s="18"/>
    </row>
    <row r="62" spans="1:7" s="1" customFormat="1" ht="47.25">
      <c r="A62" s="35"/>
      <c r="B62" s="53"/>
      <c r="C62" s="8" t="s">
        <v>49</v>
      </c>
      <c r="D62" s="8"/>
      <c r="E62" s="11" t="s">
        <v>50</v>
      </c>
      <c r="F62" s="125">
        <v>33450</v>
      </c>
      <c r="G62" s="18"/>
    </row>
    <row r="63" spans="1:7" s="1" customFormat="1" ht="47.25">
      <c r="A63" s="35"/>
      <c r="B63" s="53"/>
      <c r="C63" s="8" t="s">
        <v>139</v>
      </c>
      <c r="D63" s="8"/>
      <c r="E63" s="11" t="s">
        <v>140</v>
      </c>
      <c r="F63" s="125">
        <v>1000</v>
      </c>
      <c r="G63" s="18"/>
    </row>
    <row r="64" spans="1:7" s="1" customFormat="1" ht="47.25">
      <c r="A64" s="35"/>
      <c r="B64" s="53"/>
      <c r="C64" s="51" t="s">
        <v>141</v>
      </c>
      <c r="D64" s="51"/>
      <c r="E64" s="9" t="s">
        <v>142</v>
      </c>
      <c r="F64" s="131">
        <v>1000</v>
      </c>
      <c r="G64" s="18"/>
    </row>
    <row r="65" spans="1:7" s="1" customFormat="1" ht="31.5">
      <c r="A65" s="35"/>
      <c r="B65" s="53"/>
      <c r="C65" s="51"/>
      <c r="D65" s="51">
        <v>200</v>
      </c>
      <c r="E65" s="9" t="s">
        <v>71</v>
      </c>
      <c r="F65" s="131">
        <v>1000</v>
      </c>
      <c r="G65" s="18"/>
    </row>
    <row r="66" spans="1:7" s="1" customFormat="1" ht="31.5">
      <c r="A66" s="35"/>
      <c r="B66" s="53"/>
      <c r="C66" s="8" t="s">
        <v>134</v>
      </c>
      <c r="D66" s="8"/>
      <c r="E66" s="11" t="s">
        <v>59</v>
      </c>
      <c r="F66" s="125">
        <v>20000</v>
      </c>
      <c r="G66" s="18"/>
    </row>
    <row r="67" spans="1:7" s="1" customFormat="1" ht="47.25">
      <c r="A67" s="35"/>
      <c r="B67" s="53"/>
      <c r="C67" s="51" t="s">
        <v>137</v>
      </c>
      <c r="D67" s="51"/>
      <c r="E67" s="9" t="s">
        <v>60</v>
      </c>
      <c r="F67" s="131">
        <v>20000</v>
      </c>
      <c r="G67" s="18"/>
    </row>
    <row r="68" spans="1:7" s="1" customFormat="1" ht="31.5">
      <c r="A68" s="35"/>
      <c r="B68" s="53"/>
      <c r="C68" s="51"/>
      <c r="D68" s="51">
        <v>200</v>
      </c>
      <c r="E68" s="9" t="s">
        <v>71</v>
      </c>
      <c r="F68" s="131">
        <v>20000</v>
      </c>
      <c r="G68" s="18"/>
    </row>
    <row r="69" spans="1:7" s="1" customFormat="1" ht="31.5">
      <c r="A69" s="35"/>
      <c r="B69" s="53"/>
      <c r="C69" s="8" t="s">
        <v>135</v>
      </c>
      <c r="D69" s="8"/>
      <c r="E69" s="11" t="s">
        <v>136</v>
      </c>
      <c r="F69" s="125">
        <v>12450</v>
      </c>
      <c r="G69" s="18"/>
    </row>
    <row r="70" spans="1:7" s="1" customFormat="1" ht="15.75">
      <c r="A70" s="35"/>
      <c r="B70" s="53"/>
      <c r="C70" s="51" t="s">
        <v>138</v>
      </c>
      <c r="D70" s="51"/>
      <c r="E70" s="9" t="s">
        <v>102</v>
      </c>
      <c r="F70" s="131">
        <v>12450</v>
      </c>
      <c r="G70" s="18"/>
    </row>
    <row r="71" spans="1:7" s="1" customFormat="1" ht="31.5">
      <c r="A71" s="35"/>
      <c r="B71" s="53"/>
      <c r="C71" s="51"/>
      <c r="D71" s="51">
        <v>200</v>
      </c>
      <c r="E71" s="9" t="s">
        <v>71</v>
      </c>
      <c r="F71" s="131">
        <v>12450</v>
      </c>
      <c r="G71" s="18"/>
    </row>
    <row r="72" spans="1:7" s="1" customFormat="1" ht="31.5">
      <c r="A72" s="35"/>
      <c r="B72" s="53">
        <v>314</v>
      </c>
      <c r="C72" s="8"/>
      <c r="D72" s="8"/>
      <c r="E72" s="11" t="s">
        <v>78</v>
      </c>
      <c r="F72" s="125">
        <v>1000</v>
      </c>
      <c r="G72" s="18"/>
    </row>
    <row r="73" spans="1:7" s="1" customFormat="1" ht="47.25">
      <c r="A73" s="35"/>
      <c r="B73" s="53"/>
      <c r="C73" s="8" t="s">
        <v>86</v>
      </c>
      <c r="D73" s="8"/>
      <c r="E73" s="11" t="s">
        <v>54</v>
      </c>
      <c r="F73" s="125">
        <v>1000</v>
      </c>
      <c r="G73" s="18"/>
    </row>
    <row r="74" spans="1:7" s="1" customFormat="1" ht="31.5">
      <c r="A74" s="35"/>
      <c r="B74" s="53"/>
      <c r="C74" s="8" t="s">
        <v>100</v>
      </c>
      <c r="D74" s="8"/>
      <c r="E74" s="11" t="s">
        <v>55</v>
      </c>
      <c r="F74" s="125">
        <v>1000</v>
      </c>
      <c r="G74" s="18"/>
    </row>
    <row r="75" spans="1:7" s="1" customFormat="1" ht="31.5">
      <c r="A75" s="35"/>
      <c r="B75" s="53"/>
      <c r="C75" s="51" t="s">
        <v>101</v>
      </c>
      <c r="D75" s="51"/>
      <c r="E75" s="9" t="s">
        <v>56</v>
      </c>
      <c r="F75" s="131">
        <v>1000</v>
      </c>
      <c r="G75" s="18"/>
    </row>
    <row r="76" spans="1:7" s="1" customFormat="1" ht="31.5">
      <c r="A76" s="35"/>
      <c r="B76" s="53"/>
      <c r="C76" s="51"/>
      <c r="D76" s="51">
        <v>200</v>
      </c>
      <c r="E76" s="9" t="s">
        <v>71</v>
      </c>
      <c r="F76" s="131">
        <v>1000</v>
      </c>
      <c r="G76" s="18"/>
    </row>
    <row r="77" spans="1:7" s="1" customFormat="1" ht="15.75">
      <c r="A77" s="35"/>
      <c r="B77" s="53" t="s">
        <v>30</v>
      </c>
      <c r="C77" s="8"/>
      <c r="D77" s="8"/>
      <c r="E77" s="11" t="s">
        <v>31</v>
      </c>
      <c r="F77" s="125">
        <v>4537709.53</v>
      </c>
      <c r="G77" s="18"/>
    </row>
    <row r="78" spans="1:7" s="1" customFormat="1" ht="15.75">
      <c r="A78" s="35"/>
      <c r="B78" s="53" t="s">
        <v>104</v>
      </c>
      <c r="C78" s="8"/>
      <c r="D78" s="8"/>
      <c r="E78" s="11" t="s">
        <v>103</v>
      </c>
      <c r="F78" s="125">
        <v>841895.89</v>
      </c>
      <c r="G78" s="18"/>
    </row>
    <row r="79" spans="1:7" s="1" customFormat="1" ht="15.75">
      <c r="A79" s="35"/>
      <c r="B79" s="53"/>
      <c r="C79" s="8" t="s">
        <v>65</v>
      </c>
      <c r="D79" s="8"/>
      <c r="E79" s="11" t="s">
        <v>66</v>
      </c>
      <c r="F79" s="125">
        <v>841895.89</v>
      </c>
      <c r="G79" s="18"/>
    </row>
    <row r="80" spans="1:7" s="1" customFormat="1" ht="47.25">
      <c r="A80" s="35"/>
      <c r="B80" s="53"/>
      <c r="C80" s="51" t="s">
        <v>145</v>
      </c>
      <c r="D80" s="51"/>
      <c r="E80" s="9" t="s">
        <v>143</v>
      </c>
      <c r="F80" s="131">
        <v>798107</v>
      </c>
      <c r="G80" s="18"/>
    </row>
    <row r="81" spans="1:7" s="1" customFormat="1" ht="31.5">
      <c r="A81" s="35"/>
      <c r="B81" s="53"/>
      <c r="C81" s="51"/>
      <c r="D81" s="51">
        <v>200</v>
      </c>
      <c r="E81" s="9" t="s">
        <v>71</v>
      </c>
      <c r="F81" s="131">
        <v>798107</v>
      </c>
      <c r="G81" s="18"/>
    </row>
    <row r="82" spans="1:7" s="1" customFormat="1" ht="31.5">
      <c r="A82" s="35"/>
      <c r="B82" s="53"/>
      <c r="C82" s="51" t="s">
        <v>146</v>
      </c>
      <c r="D82" s="51"/>
      <c r="E82" s="9" t="s">
        <v>144</v>
      </c>
      <c r="F82" s="131">
        <v>43788.89</v>
      </c>
      <c r="G82" s="18"/>
    </row>
    <row r="83" spans="1:7" s="1" customFormat="1" ht="31.5">
      <c r="A83" s="35"/>
      <c r="B83" s="53"/>
      <c r="C83" s="51"/>
      <c r="D83" s="51">
        <v>200</v>
      </c>
      <c r="E83" s="9" t="s">
        <v>71</v>
      </c>
      <c r="F83" s="131">
        <v>43788.89</v>
      </c>
      <c r="G83" s="18"/>
    </row>
    <row r="84" spans="1:7" s="1" customFormat="1" ht="15.75">
      <c r="A84" s="35"/>
      <c r="B84" s="53" t="s">
        <v>5</v>
      </c>
      <c r="C84" s="8"/>
      <c r="D84" s="8"/>
      <c r="E84" s="11" t="s">
        <v>6</v>
      </c>
      <c r="F84" s="125">
        <v>3695813.64</v>
      </c>
      <c r="G84" s="18"/>
    </row>
    <row r="85" spans="1:7" s="1" customFormat="1" ht="63">
      <c r="A85" s="35"/>
      <c r="B85" s="53"/>
      <c r="C85" s="8" t="s">
        <v>86</v>
      </c>
      <c r="D85" s="8"/>
      <c r="E85" s="11" t="s">
        <v>51</v>
      </c>
      <c r="F85" s="125">
        <v>3695813.64</v>
      </c>
      <c r="G85" s="18"/>
    </row>
    <row r="86" spans="1:7" s="1" customFormat="1" ht="31.5">
      <c r="A86" s="35"/>
      <c r="B86" s="53"/>
      <c r="C86" s="8" t="s">
        <v>158</v>
      </c>
      <c r="D86" s="8"/>
      <c r="E86" s="11" t="s">
        <v>52</v>
      </c>
      <c r="F86" s="125">
        <v>3695813.64</v>
      </c>
      <c r="G86" s="18"/>
    </row>
    <row r="87" spans="1:7" s="1" customFormat="1" ht="47.25">
      <c r="A87" s="35"/>
      <c r="B87" s="53"/>
      <c r="C87" s="51" t="s">
        <v>159</v>
      </c>
      <c r="D87" s="51"/>
      <c r="E87" s="9" t="s">
        <v>53</v>
      </c>
      <c r="F87" s="131">
        <v>3695813.64</v>
      </c>
      <c r="G87" s="18"/>
    </row>
    <row r="88" spans="1:7" s="1" customFormat="1" ht="78.75">
      <c r="A88" s="35"/>
      <c r="B88" s="53"/>
      <c r="C88" s="51" t="s">
        <v>161</v>
      </c>
      <c r="D88" s="51"/>
      <c r="E88" s="9" t="s">
        <v>147</v>
      </c>
      <c r="F88" s="131">
        <v>1023565.75</v>
      </c>
      <c r="G88" s="18"/>
    </row>
    <row r="89" spans="1:7" s="1" customFormat="1" ht="31.5">
      <c r="A89" s="35"/>
      <c r="B89" s="53"/>
      <c r="C89" s="51"/>
      <c r="D89" s="51">
        <v>200</v>
      </c>
      <c r="E89" s="9" t="s">
        <v>71</v>
      </c>
      <c r="F89" s="131">
        <v>1023565.75</v>
      </c>
      <c r="G89" s="18"/>
    </row>
    <row r="90" spans="1:7" s="1" customFormat="1" ht="47.25">
      <c r="A90" s="35"/>
      <c r="B90" s="53"/>
      <c r="C90" s="51" t="s">
        <v>162</v>
      </c>
      <c r="D90" s="51"/>
      <c r="E90" s="9" t="s">
        <v>148</v>
      </c>
      <c r="F90" s="131">
        <v>259849.53</v>
      </c>
      <c r="G90" s="18"/>
    </row>
    <row r="91" spans="1:7" s="1" customFormat="1" ht="15.75">
      <c r="A91" s="35"/>
      <c r="B91" s="53"/>
      <c r="C91" s="51"/>
      <c r="D91" s="51">
        <v>500</v>
      </c>
      <c r="E91" s="9" t="s">
        <v>17</v>
      </c>
      <c r="F91" s="131">
        <v>259849.53</v>
      </c>
      <c r="G91" s="18"/>
    </row>
    <row r="92" spans="1:7" s="1" customFormat="1" ht="78.75">
      <c r="A92" s="35"/>
      <c r="B92" s="53"/>
      <c r="C92" s="51" t="s">
        <v>163</v>
      </c>
      <c r="D92" s="51"/>
      <c r="E92" s="9" t="s">
        <v>149</v>
      </c>
      <c r="F92" s="131">
        <v>844210.46</v>
      </c>
      <c r="G92" s="18"/>
    </row>
    <row r="93" spans="1:7" s="1" customFormat="1" ht="31.5">
      <c r="A93" s="35"/>
      <c r="B93" s="53"/>
      <c r="C93" s="51"/>
      <c r="D93" s="51">
        <v>200</v>
      </c>
      <c r="E93" s="9" t="s">
        <v>71</v>
      </c>
      <c r="F93" s="131">
        <v>844210.46</v>
      </c>
      <c r="G93" s="18"/>
    </row>
    <row r="94" spans="1:7" s="1" customFormat="1" ht="31.5">
      <c r="A94" s="35"/>
      <c r="B94" s="53"/>
      <c r="C94" s="51" t="s">
        <v>164</v>
      </c>
      <c r="D94" s="51"/>
      <c r="E94" s="9" t="s">
        <v>150</v>
      </c>
      <c r="F94" s="131">
        <v>36835.24</v>
      </c>
      <c r="G94" s="18"/>
    </row>
    <row r="95" spans="1:7" s="1" customFormat="1" ht="31.5">
      <c r="A95" s="35"/>
      <c r="B95" s="53"/>
      <c r="C95" s="51"/>
      <c r="D95" s="51">
        <v>200</v>
      </c>
      <c r="E95" s="9" t="s">
        <v>71</v>
      </c>
      <c r="F95" s="131">
        <v>36835.24</v>
      </c>
      <c r="G95" s="18"/>
    </row>
    <row r="96" spans="1:7" s="1" customFormat="1" ht="15.75">
      <c r="A96" s="35"/>
      <c r="B96" s="53"/>
      <c r="C96" s="51" t="s">
        <v>165</v>
      </c>
      <c r="D96" s="51"/>
      <c r="E96" s="9" t="s">
        <v>151</v>
      </c>
      <c r="F96" s="131">
        <v>88625.87</v>
      </c>
      <c r="G96" s="18"/>
    </row>
    <row r="97" spans="1:7" s="1" customFormat="1" ht="31.5">
      <c r="A97" s="35"/>
      <c r="B97" s="53"/>
      <c r="C97" s="51"/>
      <c r="D97" s="51">
        <v>200</v>
      </c>
      <c r="E97" s="9" t="s">
        <v>71</v>
      </c>
      <c r="F97" s="131">
        <v>88625.87</v>
      </c>
      <c r="G97" s="18"/>
    </row>
    <row r="98" spans="1:7" s="1" customFormat="1" ht="31.5">
      <c r="A98" s="35"/>
      <c r="B98" s="53"/>
      <c r="C98" s="51" t="s">
        <v>166</v>
      </c>
      <c r="D98" s="51"/>
      <c r="E98" s="9" t="s">
        <v>152</v>
      </c>
      <c r="F98" s="131">
        <v>10350</v>
      </c>
      <c r="G98" s="18"/>
    </row>
    <row r="99" spans="1:7" s="1" customFormat="1" ht="31.5">
      <c r="A99" s="35"/>
      <c r="B99" s="53"/>
      <c r="C99" s="51"/>
      <c r="D99" s="51">
        <v>200</v>
      </c>
      <c r="E99" s="9" t="s">
        <v>71</v>
      </c>
      <c r="F99" s="131">
        <v>10350</v>
      </c>
      <c r="G99" s="18"/>
    </row>
    <row r="100" spans="1:7" s="1" customFormat="1" ht="15.75">
      <c r="A100" s="35"/>
      <c r="B100" s="53"/>
      <c r="C100" s="51" t="s">
        <v>167</v>
      </c>
      <c r="D100" s="51"/>
      <c r="E100" s="9" t="s">
        <v>153</v>
      </c>
      <c r="F100" s="131">
        <v>99000</v>
      </c>
      <c r="G100" s="18"/>
    </row>
    <row r="101" spans="1:7" s="1" customFormat="1" ht="31.5">
      <c r="A101" s="35"/>
      <c r="B101" s="53"/>
      <c r="C101" s="51"/>
      <c r="D101" s="51">
        <v>200</v>
      </c>
      <c r="E101" s="9" t="s">
        <v>71</v>
      </c>
      <c r="F101" s="131">
        <v>99000</v>
      </c>
      <c r="G101" s="18"/>
    </row>
    <row r="102" spans="1:7" s="1" customFormat="1" ht="31.5">
      <c r="A102" s="35"/>
      <c r="B102" s="53"/>
      <c r="C102" s="51" t="s">
        <v>168</v>
      </c>
      <c r="D102" s="51"/>
      <c r="E102" s="9" t="s">
        <v>154</v>
      </c>
      <c r="F102" s="131">
        <v>716077.79</v>
      </c>
      <c r="G102" s="18"/>
    </row>
    <row r="103" spans="1:7" s="1" customFormat="1" ht="31.5">
      <c r="A103" s="35"/>
      <c r="B103" s="53"/>
      <c r="C103" s="51"/>
      <c r="D103" s="51">
        <v>200</v>
      </c>
      <c r="E103" s="9" t="s">
        <v>71</v>
      </c>
      <c r="F103" s="131">
        <v>716077.79</v>
      </c>
      <c r="G103" s="18"/>
    </row>
    <row r="104" spans="1:7" s="1" customFormat="1" ht="31.5">
      <c r="A104" s="35"/>
      <c r="B104" s="53"/>
      <c r="C104" s="51" t="s">
        <v>169</v>
      </c>
      <c r="D104" s="51"/>
      <c r="E104" s="9" t="s">
        <v>155</v>
      </c>
      <c r="F104" s="131">
        <v>102600</v>
      </c>
      <c r="G104" s="18"/>
    </row>
    <row r="105" spans="1:7" s="1" customFormat="1" ht="31.5">
      <c r="A105" s="35"/>
      <c r="B105" s="53"/>
      <c r="C105" s="51"/>
      <c r="D105" s="51">
        <v>200</v>
      </c>
      <c r="E105" s="9" t="s">
        <v>71</v>
      </c>
      <c r="F105" s="131">
        <v>102600</v>
      </c>
      <c r="G105" s="18"/>
    </row>
    <row r="106" spans="1:7" s="1" customFormat="1" ht="47.25">
      <c r="A106" s="35"/>
      <c r="B106" s="53"/>
      <c r="C106" s="51" t="s">
        <v>170</v>
      </c>
      <c r="D106" s="51"/>
      <c r="E106" s="9" t="s">
        <v>156</v>
      </c>
      <c r="F106" s="131">
        <v>514699</v>
      </c>
      <c r="G106" s="18"/>
    </row>
    <row r="107" spans="1:7" s="1" customFormat="1" ht="31.5">
      <c r="A107" s="35"/>
      <c r="B107" s="53"/>
      <c r="C107" s="51"/>
      <c r="D107" s="51">
        <v>400</v>
      </c>
      <c r="E107" s="9" t="s">
        <v>157</v>
      </c>
      <c r="F107" s="131">
        <v>514699</v>
      </c>
      <c r="G107" s="18"/>
    </row>
    <row r="108" spans="1:7" s="1" customFormat="1" ht="15.75">
      <c r="A108" s="35"/>
      <c r="B108" s="53" t="s">
        <v>19</v>
      </c>
      <c r="C108" s="8"/>
      <c r="D108" s="8"/>
      <c r="E108" s="11" t="s">
        <v>9</v>
      </c>
      <c r="F108" s="125">
        <v>3574388.13</v>
      </c>
      <c r="G108" s="18"/>
    </row>
    <row r="109" spans="1:7" s="1" customFormat="1" ht="22.5" customHeight="1">
      <c r="A109" s="35"/>
      <c r="B109" s="53" t="s">
        <v>160</v>
      </c>
      <c r="C109" s="8"/>
      <c r="D109" s="8"/>
      <c r="E109" s="11" t="s">
        <v>171</v>
      </c>
      <c r="F109" s="125">
        <v>361525.64</v>
      </c>
      <c r="G109" s="18"/>
    </row>
    <row r="110" spans="1:7" s="1" customFormat="1" ht="31.5">
      <c r="A110" s="35"/>
      <c r="B110" s="53"/>
      <c r="C110" s="51" t="s">
        <v>172</v>
      </c>
      <c r="D110" s="51"/>
      <c r="E110" s="9" t="s">
        <v>173</v>
      </c>
      <c r="F110" s="131">
        <v>361525.64</v>
      </c>
      <c r="G110" s="18"/>
    </row>
    <row r="111" spans="1:7" s="1" customFormat="1" ht="31.5">
      <c r="A111" s="35"/>
      <c r="B111" s="53"/>
      <c r="C111" s="51"/>
      <c r="D111" s="51">
        <v>200</v>
      </c>
      <c r="E111" s="9" t="s">
        <v>71</v>
      </c>
      <c r="F111" s="131">
        <v>361525.64</v>
      </c>
      <c r="G111" s="18"/>
    </row>
    <row r="112" spans="1:7" s="1" customFormat="1" ht="15.75">
      <c r="A112" s="35"/>
      <c r="B112" s="53" t="s">
        <v>74</v>
      </c>
      <c r="C112" s="8"/>
      <c r="D112" s="8"/>
      <c r="E112" s="11" t="s">
        <v>23</v>
      </c>
      <c r="F112" s="125">
        <v>174665.15</v>
      </c>
      <c r="G112" s="18"/>
    </row>
    <row r="113" spans="1:7" s="1" customFormat="1" ht="31.5">
      <c r="A113" s="35"/>
      <c r="B113" s="53"/>
      <c r="C113" s="8" t="s">
        <v>177</v>
      </c>
      <c r="D113" s="8"/>
      <c r="E113" s="11" t="s">
        <v>178</v>
      </c>
      <c r="F113" s="125">
        <v>174665.15</v>
      </c>
      <c r="G113" s="18"/>
    </row>
    <row r="114" spans="1:7" s="1" customFormat="1" ht="47.25">
      <c r="A114" s="35"/>
      <c r="B114" s="53"/>
      <c r="C114" s="8" t="s">
        <v>179</v>
      </c>
      <c r="D114" s="8"/>
      <c r="E114" s="11" t="s">
        <v>180</v>
      </c>
      <c r="F114" s="125">
        <v>127665.15</v>
      </c>
      <c r="G114" s="18"/>
    </row>
    <row r="115" spans="1:7" s="1" customFormat="1" ht="31.5">
      <c r="A115" s="35"/>
      <c r="B115" s="53"/>
      <c r="C115" s="8" t="s">
        <v>175</v>
      </c>
      <c r="D115" s="8"/>
      <c r="E115" s="11" t="s">
        <v>176</v>
      </c>
      <c r="F115" s="125">
        <v>127665.15</v>
      </c>
      <c r="G115" s="18"/>
    </row>
    <row r="116" spans="1:7" s="1" customFormat="1" ht="31.5">
      <c r="A116" s="35"/>
      <c r="B116" s="53"/>
      <c r="C116" s="51" t="s">
        <v>181</v>
      </c>
      <c r="D116" s="51"/>
      <c r="E116" s="9" t="s">
        <v>174</v>
      </c>
      <c r="F116" s="131">
        <v>127665.15</v>
      </c>
      <c r="G116" s="18"/>
    </row>
    <row r="117" spans="1:7" s="1" customFormat="1" ht="31.5">
      <c r="A117" s="35"/>
      <c r="B117" s="53"/>
      <c r="C117" s="51"/>
      <c r="D117" s="51">
        <v>200</v>
      </c>
      <c r="E117" s="9" t="s">
        <v>71</v>
      </c>
      <c r="F117" s="131">
        <v>127665.15</v>
      </c>
      <c r="G117" s="18"/>
    </row>
    <row r="118" spans="1:7" s="1" customFormat="1" ht="31.5">
      <c r="A118" s="35"/>
      <c r="B118" s="53"/>
      <c r="C118" s="51" t="s">
        <v>183</v>
      </c>
      <c r="D118" s="51"/>
      <c r="E118" s="9" t="s">
        <v>184</v>
      </c>
      <c r="F118" s="131">
        <v>47000</v>
      </c>
      <c r="G118" s="18"/>
    </row>
    <row r="119" spans="1:7" s="1" customFormat="1" ht="31.5">
      <c r="A119" s="35"/>
      <c r="B119" s="53"/>
      <c r="C119" s="51" t="s">
        <v>185</v>
      </c>
      <c r="D119" s="51"/>
      <c r="E119" s="9" t="s">
        <v>182</v>
      </c>
      <c r="F119" s="131">
        <v>47000</v>
      </c>
      <c r="G119" s="18"/>
    </row>
    <row r="120" spans="1:7" s="1" customFormat="1" ht="31.5">
      <c r="A120" s="35"/>
      <c r="B120" s="53"/>
      <c r="C120" s="51"/>
      <c r="D120" s="51">
        <v>200</v>
      </c>
      <c r="E120" s="9" t="s">
        <v>71</v>
      </c>
      <c r="F120" s="131">
        <v>47000</v>
      </c>
      <c r="G120" s="18"/>
    </row>
    <row r="121" spans="1:7" s="1" customFormat="1" ht="15.75">
      <c r="A121" s="35"/>
      <c r="B121" s="53" t="s">
        <v>79</v>
      </c>
      <c r="C121" s="8"/>
      <c r="D121" s="8"/>
      <c r="E121" s="11" t="s">
        <v>80</v>
      </c>
      <c r="F121" s="125">
        <v>3038197.34</v>
      </c>
      <c r="G121" s="18"/>
    </row>
    <row r="122" spans="1:7" s="1" customFormat="1" ht="15.75">
      <c r="A122" s="35"/>
      <c r="B122" s="53"/>
      <c r="C122" s="8" t="s">
        <v>65</v>
      </c>
      <c r="D122" s="8"/>
      <c r="E122" s="11" t="s">
        <v>66</v>
      </c>
      <c r="F122" s="125">
        <v>2110657.78</v>
      </c>
      <c r="G122" s="18"/>
    </row>
    <row r="123" spans="1:7" s="1" customFormat="1" ht="31.5">
      <c r="A123" s="35"/>
      <c r="B123" s="53"/>
      <c r="C123" s="51" t="s">
        <v>200</v>
      </c>
      <c r="D123" s="51"/>
      <c r="E123" s="9" t="s">
        <v>186</v>
      </c>
      <c r="F123" s="131">
        <v>2110657.78</v>
      </c>
      <c r="G123" s="18"/>
    </row>
    <row r="124" spans="1:7" s="1" customFormat="1" ht="31.5">
      <c r="A124" s="35"/>
      <c r="B124" s="53"/>
      <c r="C124" s="51"/>
      <c r="D124" s="51">
        <v>200</v>
      </c>
      <c r="E124" s="9" t="s">
        <v>71</v>
      </c>
      <c r="F124" s="131">
        <v>2110657.78</v>
      </c>
      <c r="G124" s="18"/>
    </row>
    <row r="125" spans="1:7" s="1" customFormat="1" ht="31.5">
      <c r="A125" s="35"/>
      <c r="B125" s="53"/>
      <c r="C125" s="8" t="s">
        <v>177</v>
      </c>
      <c r="D125" s="8"/>
      <c r="E125" s="11" t="s">
        <v>178</v>
      </c>
      <c r="F125" s="125">
        <v>927539.56</v>
      </c>
      <c r="G125" s="18"/>
    </row>
    <row r="126" spans="1:7" s="1" customFormat="1" ht="47.25">
      <c r="A126" s="35"/>
      <c r="B126" s="53"/>
      <c r="C126" s="8" t="s">
        <v>189</v>
      </c>
      <c r="D126" s="8"/>
      <c r="E126" s="11" t="s">
        <v>190</v>
      </c>
      <c r="F126" s="125">
        <v>901319.56</v>
      </c>
      <c r="G126" s="18"/>
    </row>
    <row r="127" spans="1:7" s="1" customFormat="1" ht="31.5">
      <c r="A127" s="35"/>
      <c r="B127" s="53"/>
      <c r="C127" s="8" t="s">
        <v>191</v>
      </c>
      <c r="D127" s="8"/>
      <c r="E127" s="11" t="s">
        <v>192</v>
      </c>
      <c r="F127" s="125">
        <v>901319.56</v>
      </c>
      <c r="G127" s="18"/>
    </row>
    <row r="128" spans="1:7" s="1" customFormat="1" ht="15.75">
      <c r="A128" s="35"/>
      <c r="B128" s="53"/>
      <c r="C128" s="51" t="s">
        <v>193</v>
      </c>
      <c r="D128" s="51"/>
      <c r="E128" s="9" t="s">
        <v>187</v>
      </c>
      <c r="F128" s="131">
        <v>133642</v>
      </c>
      <c r="G128" s="18"/>
    </row>
    <row r="129" spans="1:7" s="1" customFormat="1" ht="31.5">
      <c r="A129" s="35"/>
      <c r="B129" s="53"/>
      <c r="C129" s="51"/>
      <c r="D129" s="51">
        <v>200</v>
      </c>
      <c r="E129" s="9" t="s">
        <v>71</v>
      </c>
      <c r="F129" s="131">
        <v>133642</v>
      </c>
      <c r="G129" s="18"/>
    </row>
    <row r="130" spans="1:7" s="1" customFormat="1" ht="15.75">
      <c r="A130" s="35"/>
      <c r="B130" s="53"/>
      <c r="C130" s="51" t="s">
        <v>194</v>
      </c>
      <c r="D130" s="51"/>
      <c r="E130" s="9" t="s">
        <v>188</v>
      </c>
      <c r="F130" s="131">
        <v>69412.3</v>
      </c>
      <c r="G130" s="18"/>
    </row>
    <row r="131" spans="1:7" s="1" customFormat="1" ht="31.5">
      <c r="A131" s="35"/>
      <c r="B131" s="53"/>
      <c r="C131" s="51"/>
      <c r="D131" s="51">
        <v>200</v>
      </c>
      <c r="E131" s="9" t="s">
        <v>71</v>
      </c>
      <c r="F131" s="131">
        <v>69412.3</v>
      </c>
      <c r="G131" s="18"/>
    </row>
    <row r="132" spans="1:7" s="1" customFormat="1" ht="15.75">
      <c r="A132" s="35"/>
      <c r="B132" s="53"/>
      <c r="C132" s="51" t="s">
        <v>195</v>
      </c>
      <c r="D132" s="51"/>
      <c r="E132" s="9" t="s">
        <v>87</v>
      </c>
      <c r="F132" s="131">
        <v>698265.26</v>
      </c>
      <c r="G132" s="18"/>
    </row>
    <row r="133" spans="1:7" s="1" customFormat="1" ht="31.5">
      <c r="A133" s="35"/>
      <c r="B133" s="53"/>
      <c r="C133" s="51"/>
      <c r="D133" s="51">
        <v>200</v>
      </c>
      <c r="E133" s="9" t="s">
        <v>71</v>
      </c>
      <c r="F133" s="131">
        <v>698265.26</v>
      </c>
      <c r="G133" s="18"/>
    </row>
    <row r="134" spans="1:7" s="1" customFormat="1" ht="31.5">
      <c r="A134" s="35"/>
      <c r="B134" s="53"/>
      <c r="C134" s="51" t="s">
        <v>198</v>
      </c>
      <c r="D134" s="51"/>
      <c r="E134" s="9" t="s">
        <v>199</v>
      </c>
      <c r="F134" s="131">
        <v>26220</v>
      </c>
      <c r="G134" s="18"/>
    </row>
    <row r="135" spans="1:7" s="1" customFormat="1" ht="15.75">
      <c r="A135" s="35"/>
      <c r="B135" s="53"/>
      <c r="C135" s="51" t="s">
        <v>197</v>
      </c>
      <c r="D135" s="51"/>
      <c r="E135" s="9" t="s">
        <v>196</v>
      </c>
      <c r="F135" s="131">
        <v>26220</v>
      </c>
      <c r="G135" s="18"/>
    </row>
    <row r="136" spans="1:7" s="1" customFormat="1" ht="31.5">
      <c r="A136" s="35"/>
      <c r="B136" s="53"/>
      <c r="C136" s="51"/>
      <c r="D136" s="51">
        <v>200</v>
      </c>
      <c r="E136" s="9" t="s">
        <v>71</v>
      </c>
      <c r="F136" s="131">
        <v>26220</v>
      </c>
      <c r="G136" s="18"/>
    </row>
    <row r="137" spans="1:7" s="1" customFormat="1" ht="15.75">
      <c r="A137" s="35"/>
      <c r="B137" s="53" t="s">
        <v>10</v>
      </c>
      <c r="C137" s="8"/>
      <c r="D137" s="8"/>
      <c r="E137" s="11" t="s">
        <v>21</v>
      </c>
      <c r="F137" s="125">
        <v>3229954</v>
      </c>
      <c r="G137" s="18"/>
    </row>
    <row r="138" spans="1:7" s="1" customFormat="1" ht="15.75">
      <c r="A138" s="35"/>
      <c r="B138" s="53" t="s">
        <v>20</v>
      </c>
      <c r="C138" s="8"/>
      <c r="D138" s="8"/>
      <c r="E138" s="11" t="s">
        <v>15</v>
      </c>
      <c r="F138" s="125">
        <v>3229954</v>
      </c>
      <c r="G138" s="18"/>
    </row>
    <row r="139" spans="1:7" s="1" customFormat="1" ht="15.75">
      <c r="A139" s="35"/>
      <c r="B139" s="53"/>
      <c r="C139" s="8" t="s">
        <v>65</v>
      </c>
      <c r="D139" s="8"/>
      <c r="E139" s="11" t="s">
        <v>66</v>
      </c>
      <c r="F139" s="125">
        <v>5826</v>
      </c>
      <c r="G139" s="18"/>
    </row>
    <row r="140" spans="1:7" s="1" customFormat="1" ht="31.5">
      <c r="A140" s="35"/>
      <c r="B140" s="53"/>
      <c r="C140" s="51" t="s">
        <v>200</v>
      </c>
      <c r="D140" s="51"/>
      <c r="E140" s="9" t="s">
        <v>186</v>
      </c>
      <c r="F140" s="131">
        <v>5826</v>
      </c>
      <c r="G140" s="18"/>
    </row>
    <row r="141" spans="1:7" s="1" customFormat="1" ht="31.5">
      <c r="A141" s="35"/>
      <c r="B141" s="53"/>
      <c r="C141" s="51"/>
      <c r="D141" s="51">
        <v>200</v>
      </c>
      <c r="E141" s="9" t="s">
        <v>71</v>
      </c>
      <c r="F141" s="131">
        <v>5826</v>
      </c>
      <c r="G141" s="18"/>
    </row>
    <row r="142" spans="1:7" s="1" customFormat="1" ht="31.5">
      <c r="A142" s="35"/>
      <c r="B142" s="53"/>
      <c r="C142" s="8" t="s">
        <v>201</v>
      </c>
      <c r="D142" s="8"/>
      <c r="E142" s="11" t="s">
        <v>202</v>
      </c>
      <c r="F142" s="125">
        <v>3224128</v>
      </c>
      <c r="G142" s="18"/>
    </row>
    <row r="143" spans="1:7" s="1" customFormat="1" ht="47.25">
      <c r="A143" s="35"/>
      <c r="B143" s="53"/>
      <c r="C143" s="8" t="s">
        <v>203</v>
      </c>
      <c r="D143" s="8"/>
      <c r="E143" s="11" t="s">
        <v>204</v>
      </c>
      <c r="F143" s="125">
        <v>3224128</v>
      </c>
      <c r="G143" s="18"/>
    </row>
    <row r="144" spans="1:7" s="1" customFormat="1" ht="47.25">
      <c r="A144" s="35"/>
      <c r="B144" s="53"/>
      <c r="C144" s="8" t="s">
        <v>205</v>
      </c>
      <c r="D144" s="8"/>
      <c r="E144" s="11" t="s">
        <v>207</v>
      </c>
      <c r="F144" s="125">
        <v>3224128</v>
      </c>
      <c r="G144" s="18"/>
    </row>
    <row r="145" spans="1:7" s="1" customFormat="1" ht="47.25">
      <c r="A145" s="35"/>
      <c r="B145" s="53"/>
      <c r="C145" s="51" t="s">
        <v>206</v>
      </c>
      <c r="D145" s="51"/>
      <c r="E145" s="9" t="s">
        <v>98</v>
      </c>
      <c r="F145" s="131">
        <v>3224128</v>
      </c>
      <c r="G145" s="18"/>
    </row>
    <row r="146" spans="1:7" s="1" customFormat="1" ht="31.5">
      <c r="A146" s="35"/>
      <c r="B146" s="53"/>
      <c r="C146" s="51"/>
      <c r="D146" s="51">
        <v>600</v>
      </c>
      <c r="E146" s="9" t="s">
        <v>2</v>
      </c>
      <c r="F146" s="131">
        <v>3224128</v>
      </c>
      <c r="G146" s="18"/>
    </row>
    <row r="147" spans="1:7" s="1" customFormat="1" ht="15.75">
      <c r="A147" s="35"/>
      <c r="B147" s="53" t="s">
        <v>209</v>
      </c>
      <c r="C147" s="8"/>
      <c r="D147" s="8"/>
      <c r="E147" s="11" t="s">
        <v>211</v>
      </c>
      <c r="F147" s="125">
        <v>167500</v>
      </c>
      <c r="G147" s="18"/>
    </row>
    <row r="148" spans="1:7" s="1" customFormat="1" ht="15.75">
      <c r="A148" s="35"/>
      <c r="B148" s="53" t="s">
        <v>210</v>
      </c>
      <c r="C148" s="8"/>
      <c r="D148" s="8"/>
      <c r="E148" s="11" t="s">
        <v>212</v>
      </c>
      <c r="F148" s="125">
        <v>167500</v>
      </c>
      <c r="G148" s="18"/>
    </row>
    <row r="149" spans="1:7" s="1" customFormat="1" ht="15.75">
      <c r="A149" s="35"/>
      <c r="B149" s="53"/>
      <c r="C149" s="8" t="s">
        <v>65</v>
      </c>
      <c r="D149" s="8"/>
      <c r="E149" s="11" t="s">
        <v>66</v>
      </c>
      <c r="F149" s="125">
        <v>167500</v>
      </c>
      <c r="G149" s="18"/>
    </row>
    <row r="150" spans="1:7" s="1" customFormat="1" ht="47.25">
      <c r="A150" s="35"/>
      <c r="B150" s="53"/>
      <c r="C150" s="51" t="s">
        <v>88</v>
      </c>
      <c r="D150" s="51"/>
      <c r="E150" s="9" t="s">
        <v>89</v>
      </c>
      <c r="F150" s="131">
        <v>167500</v>
      </c>
      <c r="G150" s="18"/>
    </row>
    <row r="151" spans="1:7" s="1" customFormat="1" ht="31.5">
      <c r="A151" s="35"/>
      <c r="B151" s="53"/>
      <c r="C151" s="51"/>
      <c r="D151" s="51">
        <v>200</v>
      </c>
      <c r="E151" s="9" t="s">
        <v>71</v>
      </c>
      <c r="F151" s="131">
        <v>167500</v>
      </c>
      <c r="G151" s="18"/>
    </row>
    <row r="152" spans="1:7" s="1" customFormat="1" ht="15.75">
      <c r="A152" s="35"/>
      <c r="B152" s="53" t="s">
        <v>22</v>
      </c>
      <c r="C152" s="8"/>
      <c r="D152" s="8"/>
      <c r="E152" s="11" t="s">
        <v>11</v>
      </c>
      <c r="F152" s="125">
        <v>246154.92</v>
      </c>
      <c r="G152" s="18"/>
    </row>
    <row r="153" spans="1:7" s="1" customFormat="1" ht="15.75">
      <c r="A153" s="35"/>
      <c r="B153" s="53" t="s">
        <v>39</v>
      </c>
      <c r="C153" s="8"/>
      <c r="D153" s="8"/>
      <c r="E153" s="11" t="s">
        <v>40</v>
      </c>
      <c r="F153" s="125">
        <v>132054.92</v>
      </c>
      <c r="G153" s="18"/>
    </row>
    <row r="154" spans="1:7" s="1" customFormat="1" ht="15.75">
      <c r="A154" s="35"/>
      <c r="B154" s="53"/>
      <c r="C154" s="8" t="s">
        <v>65</v>
      </c>
      <c r="D154" s="8"/>
      <c r="E154" s="11" t="s">
        <v>66</v>
      </c>
      <c r="F154" s="125">
        <v>132054.92</v>
      </c>
      <c r="G154" s="18"/>
    </row>
    <row r="155" spans="1:7" s="1" customFormat="1" ht="47.25">
      <c r="A155" s="35"/>
      <c r="B155" s="53"/>
      <c r="C155" s="51" t="s">
        <v>61</v>
      </c>
      <c r="D155" s="51"/>
      <c r="E155" s="9" t="s">
        <v>38</v>
      </c>
      <c r="F155" s="131">
        <v>132054.92</v>
      </c>
      <c r="G155" s="18"/>
    </row>
    <row r="156" spans="1:7" s="1" customFormat="1" ht="15.75">
      <c r="A156" s="35"/>
      <c r="B156" s="53"/>
      <c r="C156" s="51"/>
      <c r="D156" s="51">
        <v>300</v>
      </c>
      <c r="E156" s="9" t="s">
        <v>1</v>
      </c>
      <c r="F156" s="131">
        <v>132054.92</v>
      </c>
      <c r="G156" s="18"/>
    </row>
    <row r="157" spans="1:7" s="1" customFormat="1" ht="15.75">
      <c r="A157" s="35"/>
      <c r="B157" s="53" t="s">
        <v>75</v>
      </c>
      <c r="C157" s="8"/>
      <c r="D157" s="8"/>
      <c r="E157" s="11" t="s">
        <v>12</v>
      </c>
      <c r="F157" s="122">
        <v>114100</v>
      </c>
      <c r="G157" s="18"/>
    </row>
    <row r="158" spans="1:6" ht="31.5" customHeight="1">
      <c r="A158" s="36"/>
      <c r="B158" s="53"/>
      <c r="C158" s="56" t="s">
        <v>65</v>
      </c>
      <c r="D158" s="45"/>
      <c r="E158" s="22" t="s">
        <v>66</v>
      </c>
      <c r="F158" s="120">
        <v>114100</v>
      </c>
    </row>
    <row r="159" spans="1:6" ht="78.75">
      <c r="A159" s="36"/>
      <c r="B159" s="53"/>
      <c r="C159" s="47" t="s">
        <v>58</v>
      </c>
      <c r="D159" s="45"/>
      <c r="E159" s="50" t="s">
        <v>36</v>
      </c>
      <c r="F159" s="120">
        <v>99100</v>
      </c>
    </row>
    <row r="160" spans="1:6" ht="15.75">
      <c r="A160" s="36"/>
      <c r="B160" s="44"/>
      <c r="C160" s="85"/>
      <c r="D160" s="85" t="s">
        <v>0</v>
      </c>
      <c r="E160" s="148" t="s">
        <v>1</v>
      </c>
      <c r="F160" s="120">
        <v>13721</v>
      </c>
    </row>
    <row r="161" spans="1:6" ht="47.25">
      <c r="A161" s="36"/>
      <c r="B161" s="69"/>
      <c r="C161" s="135"/>
      <c r="D161" s="149">
        <v>600</v>
      </c>
      <c r="E161" s="150" t="s">
        <v>37</v>
      </c>
      <c r="F161" s="120">
        <v>85379</v>
      </c>
    </row>
    <row r="162" spans="1:6" ht="31.5">
      <c r="A162" s="36"/>
      <c r="B162" s="133"/>
      <c r="C162" s="76" t="s">
        <v>105</v>
      </c>
      <c r="D162" s="134"/>
      <c r="E162" s="82" t="s">
        <v>208</v>
      </c>
      <c r="F162" s="120">
        <v>15000</v>
      </c>
    </row>
    <row r="163" spans="1:6" ht="15.75">
      <c r="A163" s="36"/>
      <c r="B163" s="133"/>
      <c r="C163" s="76"/>
      <c r="D163" s="76" t="s">
        <v>0</v>
      </c>
      <c r="E163" s="77" t="s">
        <v>1</v>
      </c>
      <c r="F163" s="120">
        <v>15000</v>
      </c>
    </row>
    <row r="164" spans="1:6" ht="47.25">
      <c r="A164" s="35">
        <v>922</v>
      </c>
      <c r="B164" s="140" t="s">
        <v>213</v>
      </c>
      <c r="C164" s="136"/>
      <c r="D164" s="136"/>
      <c r="E164" s="132" t="s">
        <v>25</v>
      </c>
      <c r="F164" s="141">
        <v>74708</v>
      </c>
    </row>
    <row r="165" spans="1:7" s="1" customFormat="1" ht="15.75">
      <c r="A165" s="142"/>
      <c r="B165" s="143"/>
      <c r="C165" s="144" t="s">
        <v>65</v>
      </c>
      <c r="D165" s="144"/>
      <c r="E165" s="145" t="s">
        <v>66</v>
      </c>
      <c r="F165" s="146">
        <v>74708</v>
      </c>
      <c r="G165" s="18"/>
    </row>
    <row r="166" spans="1:6" ht="31.5">
      <c r="A166" s="142"/>
      <c r="B166" s="143"/>
      <c r="C166" s="147" t="s">
        <v>64</v>
      </c>
      <c r="D166" s="147"/>
      <c r="E166" s="77" t="s">
        <v>32</v>
      </c>
      <c r="F166" s="137">
        <v>74708</v>
      </c>
    </row>
    <row r="167" spans="1:6" ht="30.75" customHeight="1">
      <c r="A167" s="142"/>
      <c r="B167" s="143"/>
      <c r="C167" s="147"/>
      <c r="D167" s="147">
        <v>100</v>
      </c>
      <c r="E167" s="77" t="s">
        <v>35</v>
      </c>
      <c r="F167" s="137">
        <v>69978</v>
      </c>
    </row>
    <row r="168" spans="1:6" ht="30.75" customHeight="1">
      <c r="A168" s="142"/>
      <c r="B168" s="143"/>
      <c r="C168" s="147"/>
      <c r="D168" s="147">
        <v>200</v>
      </c>
      <c r="E168" s="77" t="s">
        <v>71</v>
      </c>
      <c r="F168" s="137">
        <v>4730</v>
      </c>
    </row>
    <row r="169" spans="1:6" ht="17.25" customHeight="1">
      <c r="A169" s="73"/>
      <c r="B169" s="54"/>
      <c r="C169" s="47"/>
      <c r="D169" s="45"/>
      <c r="E169" s="12" t="s">
        <v>13</v>
      </c>
      <c r="F169" s="151">
        <f>F164+F10</f>
        <v>20774893.85</v>
      </c>
    </row>
    <row r="170" spans="1:8" ht="15.75">
      <c r="A170" s="36"/>
      <c r="B170" s="53"/>
      <c r="C170" s="45"/>
      <c r="D170" s="45"/>
      <c r="E170" s="50"/>
      <c r="F170" s="120"/>
      <c r="H170" s="24"/>
    </row>
    <row r="171" spans="1:6" ht="33.75" customHeight="1">
      <c r="A171" s="36"/>
      <c r="B171" s="53"/>
      <c r="C171" s="45"/>
      <c r="D171" s="57"/>
      <c r="E171" s="9"/>
      <c r="F171" s="120"/>
    </row>
    <row r="172" spans="1:6" ht="24" customHeight="1">
      <c r="A172" s="36"/>
      <c r="B172" s="53"/>
      <c r="C172" s="45"/>
      <c r="D172" s="57"/>
      <c r="E172" s="66"/>
      <c r="F172" s="120"/>
    </row>
    <row r="173" spans="1:6" ht="15.75">
      <c r="A173" s="36"/>
      <c r="B173" s="53"/>
      <c r="C173" s="47"/>
      <c r="D173" s="47"/>
      <c r="E173" s="49"/>
      <c r="F173" s="120"/>
    </row>
    <row r="174" spans="1:6" ht="15.75">
      <c r="A174" s="36"/>
      <c r="B174" s="53"/>
      <c r="C174" s="47"/>
      <c r="D174" s="47"/>
      <c r="E174" s="31"/>
      <c r="F174" s="120"/>
    </row>
    <row r="175" spans="1:6" ht="15.75">
      <c r="A175" s="36"/>
      <c r="B175" s="53"/>
      <c r="C175" s="46"/>
      <c r="D175" s="47"/>
      <c r="E175" s="29"/>
      <c r="F175" s="122"/>
    </row>
    <row r="176" spans="1:6" ht="31.5" customHeight="1">
      <c r="A176" s="36"/>
      <c r="B176" s="53"/>
      <c r="C176" s="8"/>
      <c r="D176" s="8"/>
      <c r="E176" s="11"/>
      <c r="F176" s="122"/>
    </row>
    <row r="177" spans="1:6" ht="19.5" customHeight="1">
      <c r="A177" s="36"/>
      <c r="B177" s="53"/>
      <c r="C177" s="56"/>
      <c r="D177" s="47"/>
      <c r="E177" s="27"/>
      <c r="F177" s="122"/>
    </row>
    <row r="178" spans="1:6" ht="15.75">
      <c r="A178" s="36"/>
      <c r="B178" s="54"/>
      <c r="C178" s="56"/>
      <c r="D178" s="47"/>
      <c r="E178" s="27"/>
      <c r="F178" s="120"/>
    </row>
    <row r="179" spans="1:6" ht="30.75" customHeight="1">
      <c r="A179" s="36"/>
      <c r="B179" s="54"/>
      <c r="C179" s="56"/>
      <c r="D179" s="58"/>
      <c r="E179" s="28"/>
      <c r="F179" s="120"/>
    </row>
    <row r="180" spans="1:6" ht="15.75">
      <c r="A180" s="36"/>
      <c r="B180" s="54"/>
      <c r="C180" s="56"/>
      <c r="D180" s="58"/>
      <c r="E180" s="28"/>
      <c r="F180" s="120"/>
    </row>
    <row r="181" spans="1:6" ht="15.75">
      <c r="A181" s="36"/>
      <c r="B181" s="54"/>
      <c r="C181" s="56"/>
      <c r="D181" s="58"/>
      <c r="E181" s="28"/>
      <c r="F181" s="120"/>
    </row>
    <row r="182" spans="1:6" ht="15.75">
      <c r="A182" s="36"/>
      <c r="B182" s="54"/>
      <c r="C182" s="56"/>
      <c r="D182" s="58"/>
      <c r="E182" s="28"/>
      <c r="F182" s="120"/>
    </row>
    <row r="183" spans="1:6" ht="15.75">
      <c r="A183" s="36"/>
      <c r="B183" s="54"/>
      <c r="C183" s="84"/>
      <c r="D183" s="100"/>
      <c r="E183" s="87"/>
      <c r="F183" s="120"/>
    </row>
    <row r="184" spans="1:6" ht="15.75">
      <c r="A184" s="36"/>
      <c r="B184" s="54"/>
      <c r="C184" s="81"/>
      <c r="D184" s="78"/>
      <c r="E184" s="80"/>
      <c r="F184" s="120"/>
    </row>
    <row r="185" spans="1:6" ht="15.75">
      <c r="A185" s="36"/>
      <c r="B185" s="54"/>
      <c r="C185" s="45"/>
      <c r="D185" s="57"/>
      <c r="E185" s="9"/>
      <c r="F185" s="120"/>
    </row>
    <row r="186" spans="1:6" ht="15.75">
      <c r="A186" s="36"/>
      <c r="B186" s="54"/>
      <c r="C186" s="45"/>
      <c r="D186" s="57"/>
      <c r="E186" s="66"/>
      <c r="F186" s="120"/>
    </row>
    <row r="187" spans="1:6" ht="15.75">
      <c r="A187" s="36"/>
      <c r="B187" s="54"/>
      <c r="C187" s="56"/>
      <c r="D187" s="47"/>
      <c r="E187" s="27"/>
      <c r="F187" s="119"/>
    </row>
    <row r="188" spans="1:6" ht="15.75">
      <c r="A188" s="36"/>
      <c r="B188" s="54"/>
      <c r="C188" s="45"/>
      <c r="D188" s="45"/>
      <c r="E188" s="50"/>
      <c r="F188" s="119"/>
    </row>
    <row r="189" spans="1:6" ht="15.75">
      <c r="A189" s="36"/>
      <c r="B189" s="54"/>
      <c r="C189" s="45"/>
      <c r="D189" s="57"/>
      <c r="E189" s="28"/>
      <c r="F189" s="120"/>
    </row>
    <row r="190" spans="1:6" ht="15.75">
      <c r="A190" s="36"/>
      <c r="B190" s="54"/>
      <c r="C190" s="45"/>
      <c r="D190" s="57"/>
      <c r="E190" s="5"/>
      <c r="F190" s="113"/>
    </row>
    <row r="191" spans="1:6" ht="15.75">
      <c r="A191" s="36"/>
      <c r="B191" s="54"/>
      <c r="C191" s="44"/>
      <c r="D191" s="44"/>
      <c r="E191" s="65"/>
      <c r="F191" s="121"/>
    </row>
    <row r="192" spans="1:6" ht="15.75">
      <c r="A192" s="36"/>
      <c r="B192" s="44"/>
      <c r="C192" s="46"/>
      <c r="D192" s="44"/>
      <c r="E192" s="83"/>
      <c r="F192" s="121"/>
    </row>
    <row r="193" spans="1:6" ht="15.75">
      <c r="A193" s="36"/>
      <c r="B193" s="53"/>
      <c r="C193" s="8"/>
      <c r="D193" s="8"/>
      <c r="E193" s="11"/>
      <c r="F193" s="121"/>
    </row>
    <row r="194" spans="1:6" ht="15.75">
      <c r="A194" s="36"/>
      <c r="B194" s="53"/>
      <c r="C194" s="47"/>
      <c r="D194" s="45"/>
      <c r="E194" s="22"/>
      <c r="F194" s="113"/>
    </row>
    <row r="195" spans="1:6" ht="15.75">
      <c r="A195" s="36"/>
      <c r="B195" s="53"/>
      <c r="C195" s="45"/>
      <c r="D195" s="45"/>
      <c r="E195" s="50"/>
      <c r="F195" s="114"/>
    </row>
    <row r="196" spans="1:6" ht="15.75">
      <c r="A196" s="36"/>
      <c r="B196" s="53"/>
      <c r="C196" s="45"/>
      <c r="D196" s="57"/>
      <c r="E196" s="9"/>
      <c r="F196" s="114"/>
    </row>
    <row r="197" spans="1:7" s="1" customFormat="1" ht="15.75">
      <c r="A197" s="37"/>
      <c r="B197" s="54"/>
      <c r="C197" s="39"/>
      <c r="D197" s="47"/>
      <c r="E197" s="65"/>
      <c r="F197" s="122"/>
      <c r="G197" s="21"/>
    </row>
    <row r="198" spans="1:7" s="1" customFormat="1" ht="15.75">
      <c r="A198" s="37"/>
      <c r="B198" s="54"/>
      <c r="C198" s="39"/>
      <c r="D198" s="47"/>
      <c r="E198" s="65"/>
      <c r="F198" s="122"/>
      <c r="G198" s="21"/>
    </row>
    <row r="199" spans="1:7" s="1" customFormat="1" ht="15.75">
      <c r="A199" s="37"/>
      <c r="B199" s="54"/>
      <c r="C199" s="40"/>
      <c r="D199" s="40"/>
      <c r="E199" s="38"/>
      <c r="F199" s="122"/>
      <c r="G199" s="21"/>
    </row>
    <row r="200" spans="1:7" s="1" customFormat="1" ht="15.75">
      <c r="A200" s="37"/>
      <c r="B200" s="54"/>
      <c r="C200" s="40"/>
      <c r="D200" s="39"/>
      <c r="E200" s="40"/>
      <c r="F200" s="122"/>
      <c r="G200" s="21"/>
    </row>
    <row r="201" spans="1:7" s="1" customFormat="1" ht="15.75">
      <c r="A201" s="37"/>
      <c r="B201" s="54"/>
      <c r="C201" s="95"/>
      <c r="D201" s="94"/>
      <c r="E201" s="94"/>
      <c r="F201" s="120"/>
      <c r="G201" s="21"/>
    </row>
    <row r="202" spans="1:7" s="1" customFormat="1" ht="15.75">
      <c r="A202" s="37"/>
      <c r="B202" s="54"/>
      <c r="C202" s="92"/>
      <c r="D202" s="79"/>
      <c r="E202" s="80"/>
      <c r="F202" s="120"/>
      <c r="G202" s="21"/>
    </row>
    <row r="203" spans="1:7" s="1" customFormat="1" ht="15.75">
      <c r="A203" s="37"/>
      <c r="B203" s="54"/>
      <c r="C203" s="95"/>
      <c r="D203" s="94"/>
      <c r="E203" s="94"/>
      <c r="F203" s="120"/>
      <c r="G203" s="21"/>
    </row>
    <row r="204" spans="1:7" s="1" customFormat="1" ht="15.75">
      <c r="A204" s="37"/>
      <c r="B204" s="54"/>
      <c r="C204" s="92"/>
      <c r="D204" s="79"/>
      <c r="E204" s="80"/>
      <c r="F204" s="120"/>
      <c r="G204" s="21"/>
    </row>
    <row r="205" spans="1:7" s="1" customFormat="1" ht="15.75">
      <c r="A205" s="37"/>
      <c r="B205" s="44"/>
      <c r="C205" s="39"/>
      <c r="D205" s="39"/>
      <c r="E205" s="38"/>
      <c r="F205" s="122"/>
      <c r="G205" s="21"/>
    </row>
    <row r="206" spans="1:7" s="1" customFormat="1" ht="15.75">
      <c r="A206" s="37"/>
      <c r="B206" s="54"/>
      <c r="C206" s="88"/>
      <c r="D206" s="94"/>
      <c r="E206" s="89"/>
      <c r="F206" s="122"/>
      <c r="G206" s="21"/>
    </row>
    <row r="207" spans="1:7" s="1" customFormat="1" ht="15.75">
      <c r="A207" s="37"/>
      <c r="B207" s="54"/>
      <c r="C207" s="90"/>
      <c r="D207" s="93"/>
      <c r="E207" s="91"/>
      <c r="F207" s="122"/>
      <c r="G207" s="21"/>
    </row>
    <row r="208" spans="1:6" ht="41.25" customHeight="1">
      <c r="A208" s="36"/>
      <c r="B208" s="55"/>
      <c r="C208" s="92"/>
      <c r="D208" s="93"/>
      <c r="E208" s="93"/>
      <c r="F208" s="120"/>
    </row>
    <row r="209" spans="1:6" ht="15.75">
      <c r="A209" s="36"/>
      <c r="B209" s="55"/>
      <c r="C209" s="92"/>
      <c r="D209" s="79"/>
      <c r="E209" s="80"/>
      <c r="F209" s="120"/>
    </row>
    <row r="210" spans="1:6" ht="15.75">
      <c r="A210" s="36"/>
      <c r="B210" s="55"/>
      <c r="C210" s="59"/>
      <c r="D210" s="59"/>
      <c r="E210" s="6"/>
      <c r="F210" s="122"/>
    </row>
    <row r="211" spans="1:6" ht="15.75">
      <c r="A211" s="36"/>
      <c r="B211" s="55"/>
      <c r="C211" s="59"/>
      <c r="D211" s="59"/>
      <c r="E211" s="6"/>
      <c r="F211" s="122"/>
    </row>
    <row r="212" spans="1:6" ht="15.75">
      <c r="A212" s="36"/>
      <c r="B212" s="55"/>
      <c r="C212" s="59"/>
      <c r="D212" s="115"/>
      <c r="E212" s="96"/>
      <c r="F212" s="122"/>
    </row>
    <row r="213" spans="1:9" ht="46.5" customHeight="1">
      <c r="A213" s="36"/>
      <c r="B213" s="55"/>
      <c r="C213" s="103"/>
      <c r="D213" s="57"/>
      <c r="E213" s="104"/>
      <c r="F213" s="106"/>
      <c r="G213" s="101"/>
      <c r="H213" s="101"/>
      <c r="I213" s="102"/>
    </row>
    <row r="214" spans="1:6" ht="15.75">
      <c r="A214" s="36"/>
      <c r="B214" s="55"/>
      <c r="C214" s="57"/>
      <c r="D214" s="79"/>
      <c r="E214" s="80"/>
      <c r="F214" s="113"/>
    </row>
    <row r="215" spans="1:9" ht="45" customHeight="1">
      <c r="A215" s="36"/>
      <c r="B215" s="55"/>
      <c r="C215" s="105"/>
      <c r="D215" s="57"/>
      <c r="E215" s="23"/>
      <c r="F215" s="106"/>
      <c r="G215" s="101"/>
      <c r="H215" s="101"/>
      <c r="I215" s="102"/>
    </row>
    <row r="216" spans="1:6" ht="15.75">
      <c r="A216" s="36"/>
      <c r="B216" s="55"/>
      <c r="C216" s="57"/>
      <c r="D216" s="79"/>
      <c r="E216" s="97"/>
      <c r="F216" s="113"/>
    </row>
    <row r="217" spans="1:6" ht="15.75">
      <c r="A217" s="36"/>
      <c r="B217" s="55"/>
      <c r="C217" s="57"/>
      <c r="D217" s="79"/>
      <c r="E217" s="96"/>
      <c r="F217" s="121"/>
    </row>
    <row r="218" spans="1:6" ht="15.75">
      <c r="A218" s="36"/>
      <c r="B218" s="55"/>
      <c r="C218" s="59"/>
      <c r="D218" s="115"/>
      <c r="E218" s="96"/>
      <c r="F218" s="121"/>
    </row>
    <row r="219" spans="1:9" ht="36" customHeight="1">
      <c r="A219" s="36"/>
      <c r="B219" s="55"/>
      <c r="C219" s="109"/>
      <c r="D219" s="86"/>
      <c r="E219" s="23"/>
      <c r="F219" s="112"/>
      <c r="G219" s="107"/>
      <c r="H219" s="107"/>
      <c r="I219" s="108"/>
    </row>
    <row r="220" spans="1:6" ht="15.75">
      <c r="A220" s="36"/>
      <c r="B220" s="55"/>
      <c r="C220" s="57"/>
      <c r="D220" s="86"/>
      <c r="E220" s="97"/>
      <c r="F220" s="113"/>
    </row>
    <row r="221" spans="1:9" ht="36" customHeight="1">
      <c r="A221" s="36"/>
      <c r="B221" s="55"/>
      <c r="C221" s="110"/>
      <c r="D221" s="86"/>
      <c r="E221" s="23"/>
      <c r="F221" s="106"/>
      <c r="G221" s="101"/>
      <c r="H221" s="101"/>
      <c r="I221" s="102"/>
    </row>
    <row r="222" spans="1:6" ht="15.75">
      <c r="A222" s="36"/>
      <c r="B222" s="55"/>
      <c r="C222" s="57"/>
      <c r="D222" s="86"/>
      <c r="E222" s="97"/>
      <c r="F222" s="113"/>
    </row>
    <row r="223" spans="1:9" ht="31.5" customHeight="1">
      <c r="A223" s="36"/>
      <c r="B223" s="55"/>
      <c r="C223" s="111"/>
      <c r="D223" s="86"/>
      <c r="E223" s="23"/>
      <c r="F223" s="114"/>
      <c r="G223" s="101"/>
      <c r="H223" s="101"/>
      <c r="I223" s="102"/>
    </row>
    <row r="224" spans="1:6" ht="15.75">
      <c r="A224" s="36"/>
      <c r="B224" s="55"/>
      <c r="C224" s="57"/>
      <c r="D224" s="86"/>
      <c r="E224" s="97"/>
      <c r="F224" s="114"/>
    </row>
    <row r="225" spans="1:6" ht="15.75">
      <c r="A225" s="36"/>
      <c r="B225" s="55"/>
      <c r="C225" s="59"/>
      <c r="D225" s="57"/>
      <c r="E225" s="6"/>
      <c r="F225" s="126"/>
    </row>
    <row r="226" spans="1:8" ht="15.75">
      <c r="A226" s="36"/>
      <c r="B226" s="54"/>
      <c r="C226" s="67"/>
      <c r="D226" s="40"/>
      <c r="E226" s="38"/>
      <c r="F226" s="122"/>
      <c r="H226" s="24"/>
    </row>
    <row r="227" spans="1:7" s="1" customFormat="1" ht="15.75">
      <c r="A227" s="37"/>
      <c r="B227" s="54"/>
      <c r="C227" s="67"/>
      <c r="D227" s="40"/>
      <c r="E227" s="38"/>
      <c r="F227" s="122"/>
      <c r="G227" s="21"/>
    </row>
    <row r="228" spans="1:7" s="1" customFormat="1" ht="15.75">
      <c r="A228" s="37"/>
      <c r="B228" s="54"/>
      <c r="C228" s="67"/>
      <c r="D228" s="40"/>
      <c r="E228" s="38"/>
      <c r="F228" s="122"/>
      <c r="G228" s="21"/>
    </row>
    <row r="229" spans="1:7" s="1" customFormat="1" ht="15.75">
      <c r="A229" s="37"/>
      <c r="B229" s="54"/>
      <c r="C229" s="56"/>
      <c r="D229" s="47"/>
      <c r="E229" s="34"/>
      <c r="F229" s="120"/>
      <c r="G229" s="21"/>
    </row>
    <row r="230" spans="1:7" s="1" customFormat="1" ht="15.75">
      <c r="A230" s="37"/>
      <c r="B230" s="54"/>
      <c r="C230" s="56"/>
      <c r="D230" s="47"/>
      <c r="E230" s="28"/>
      <c r="F230" s="120"/>
      <c r="G230" s="21"/>
    </row>
    <row r="231" spans="1:7" s="1" customFormat="1" ht="15.75">
      <c r="A231" s="37"/>
      <c r="B231" s="54"/>
      <c r="C231" s="60"/>
      <c r="D231" s="47"/>
      <c r="E231" s="30"/>
      <c r="F231" s="120"/>
      <c r="G231" s="21"/>
    </row>
    <row r="232" spans="1:7" s="1" customFormat="1" ht="15.75">
      <c r="A232" s="37"/>
      <c r="B232" s="54"/>
      <c r="C232" s="60"/>
      <c r="D232" s="47"/>
      <c r="E232" s="28"/>
      <c r="F232" s="120"/>
      <c r="G232" s="21"/>
    </row>
    <row r="233" spans="1:7" s="1" customFormat="1" ht="15.75">
      <c r="A233" s="37"/>
      <c r="B233" s="54"/>
      <c r="C233" s="60"/>
      <c r="D233" s="47"/>
      <c r="E233" s="39"/>
      <c r="F233" s="120"/>
      <c r="G233" s="21"/>
    </row>
    <row r="234" spans="1:7" s="1" customFormat="1" ht="15.75">
      <c r="A234" s="37"/>
      <c r="B234" s="54"/>
      <c r="C234" s="60"/>
      <c r="D234" s="47"/>
      <c r="E234" s="28"/>
      <c r="F234" s="120"/>
      <c r="G234" s="21"/>
    </row>
    <row r="235" spans="1:7" s="1" customFormat="1" ht="15.75">
      <c r="A235" s="37"/>
      <c r="B235" s="54"/>
      <c r="C235" s="60"/>
      <c r="D235" s="47"/>
      <c r="E235" s="39"/>
      <c r="F235" s="120"/>
      <c r="G235" s="21"/>
    </row>
    <row r="236" spans="1:7" s="1" customFormat="1" ht="15.75">
      <c r="A236" s="37"/>
      <c r="B236" s="54"/>
      <c r="C236" s="60"/>
      <c r="D236" s="47"/>
      <c r="E236" s="28"/>
      <c r="F236" s="120"/>
      <c r="G236" s="21"/>
    </row>
    <row r="237" spans="1:8" s="1" customFormat="1" ht="15.75">
      <c r="A237" s="37"/>
      <c r="B237" s="54"/>
      <c r="C237" s="60"/>
      <c r="D237" s="47"/>
      <c r="E237" s="39"/>
      <c r="F237" s="120"/>
      <c r="G237" s="21"/>
      <c r="H237" s="26"/>
    </row>
    <row r="238" spans="1:7" s="1" customFormat="1" ht="15.75">
      <c r="A238" s="37"/>
      <c r="B238" s="54"/>
      <c r="C238" s="60"/>
      <c r="D238" s="47"/>
      <c r="E238" s="28"/>
      <c r="F238" s="120"/>
      <c r="G238" s="21"/>
    </row>
    <row r="239" spans="1:7" s="1" customFormat="1" ht="30" customHeight="1">
      <c r="A239" s="37"/>
      <c r="B239" s="54"/>
      <c r="C239" s="60"/>
      <c r="D239" s="47"/>
      <c r="E239" s="28"/>
      <c r="F239" s="120"/>
      <c r="G239" s="21"/>
    </row>
    <row r="240" spans="1:7" s="1" customFormat="1" ht="15.75">
      <c r="A240" s="37"/>
      <c r="B240" s="54"/>
      <c r="C240" s="60"/>
      <c r="D240" s="47"/>
      <c r="E240" s="28"/>
      <c r="F240" s="120"/>
      <c r="G240" s="21"/>
    </row>
    <row r="241" spans="1:7" s="1" customFormat="1" ht="15.75">
      <c r="A241" s="37"/>
      <c r="B241" s="54"/>
      <c r="C241" s="67"/>
      <c r="D241" s="46"/>
      <c r="E241" s="65"/>
      <c r="F241" s="122"/>
      <c r="G241" s="21"/>
    </row>
    <row r="242" spans="1:7" s="1" customFormat="1" ht="15.75">
      <c r="A242" s="37"/>
      <c r="B242" s="54"/>
      <c r="C242" s="44"/>
      <c r="D242" s="116"/>
      <c r="E242" s="117"/>
      <c r="F242" s="122"/>
      <c r="G242" s="21"/>
    </row>
    <row r="243" spans="1:7" s="1" customFormat="1" ht="28.5" customHeight="1">
      <c r="A243" s="37"/>
      <c r="B243" s="54"/>
      <c r="C243" s="60"/>
      <c r="D243" s="47"/>
      <c r="E243" s="28"/>
      <c r="F243" s="120"/>
      <c r="G243" s="21"/>
    </row>
    <row r="244" spans="1:7" s="1" customFormat="1" ht="15.75">
      <c r="A244" s="37"/>
      <c r="B244" s="54"/>
      <c r="C244" s="60"/>
      <c r="D244" s="86"/>
      <c r="E244" s="87"/>
      <c r="F244" s="120"/>
      <c r="G244" s="21"/>
    </row>
    <row r="245" spans="1:7" s="1" customFormat="1" ht="15.75">
      <c r="A245" s="37"/>
      <c r="B245" s="54"/>
      <c r="C245" s="8"/>
      <c r="D245" s="59"/>
      <c r="E245" s="6"/>
      <c r="F245" s="126"/>
      <c r="G245" s="21"/>
    </row>
    <row r="246" spans="1:7" s="1" customFormat="1" ht="15.75">
      <c r="A246" s="37"/>
      <c r="B246" s="54"/>
      <c r="C246" s="44"/>
      <c r="D246" s="59"/>
      <c r="E246" s="11"/>
      <c r="F246" s="122"/>
      <c r="G246" s="21"/>
    </row>
    <row r="247" spans="1:7" s="1" customFormat="1" ht="15.75">
      <c r="A247" s="37"/>
      <c r="B247" s="54"/>
      <c r="C247" s="44"/>
      <c r="D247" s="116"/>
      <c r="E247" s="117"/>
      <c r="F247" s="122"/>
      <c r="G247" s="21"/>
    </row>
    <row r="248" spans="1:7" s="1" customFormat="1" ht="33" customHeight="1">
      <c r="A248" s="37"/>
      <c r="B248" s="54"/>
      <c r="C248" s="51"/>
      <c r="D248" s="70"/>
      <c r="E248" s="4"/>
      <c r="F248" s="127"/>
      <c r="G248" s="21"/>
    </row>
    <row r="249" spans="1:7" s="1" customFormat="1" ht="33.75" customHeight="1">
      <c r="A249" s="37"/>
      <c r="B249" s="54"/>
      <c r="C249" s="44"/>
      <c r="D249" s="47"/>
      <c r="E249" s="28"/>
      <c r="F249" s="127"/>
      <c r="G249" s="21"/>
    </row>
    <row r="250" spans="1:6" ht="15.75">
      <c r="A250" s="36"/>
      <c r="B250" s="54"/>
      <c r="C250" s="45"/>
      <c r="D250" s="57"/>
      <c r="E250" s="11"/>
      <c r="F250" s="126"/>
    </row>
    <row r="251" spans="1:6" ht="15.75">
      <c r="A251" s="36"/>
      <c r="B251" s="68"/>
      <c r="C251" s="44"/>
      <c r="D251" s="116"/>
      <c r="E251" s="117"/>
      <c r="F251" s="128"/>
    </row>
    <row r="252" spans="1:6" ht="61.5" customHeight="1">
      <c r="A252" s="36"/>
      <c r="B252" s="68"/>
      <c r="C252" s="51"/>
      <c r="D252" s="72"/>
      <c r="E252" s="74"/>
      <c r="F252" s="129"/>
    </row>
    <row r="253" spans="1:6" ht="30.75" customHeight="1">
      <c r="A253" s="36"/>
      <c r="B253" s="68"/>
      <c r="C253" s="51"/>
      <c r="D253" s="86"/>
      <c r="E253" s="87"/>
      <c r="F253" s="129"/>
    </row>
    <row r="254" spans="1:6" ht="15.75">
      <c r="A254" s="36"/>
      <c r="B254" s="68"/>
      <c r="C254" s="51"/>
      <c r="D254" s="72"/>
      <c r="E254" s="4"/>
      <c r="F254" s="129"/>
    </row>
    <row r="255" spans="1:6" ht="15.75">
      <c r="A255" s="36"/>
      <c r="B255" s="54"/>
      <c r="C255" s="71"/>
      <c r="D255" s="47"/>
      <c r="E255" s="28"/>
      <c r="F255" s="123"/>
    </row>
    <row r="256" spans="1:6" ht="15.75">
      <c r="A256" s="36"/>
      <c r="B256" s="68"/>
      <c r="C256" s="51"/>
      <c r="D256" s="72"/>
      <c r="E256" s="4"/>
      <c r="F256" s="129"/>
    </row>
    <row r="257" spans="1:6" ht="15.75">
      <c r="A257" s="36"/>
      <c r="B257" s="54"/>
      <c r="C257" s="45"/>
      <c r="D257" s="47"/>
      <c r="E257" s="28"/>
      <c r="F257" s="123"/>
    </row>
    <row r="258" spans="1:6" ht="15.75">
      <c r="A258" s="73"/>
      <c r="B258" s="54"/>
      <c r="C258" s="51"/>
      <c r="D258" s="45"/>
      <c r="E258" s="74"/>
      <c r="F258" s="123"/>
    </row>
    <row r="259" spans="1:6" ht="15.75">
      <c r="A259" s="73"/>
      <c r="B259" s="54"/>
      <c r="C259" s="51"/>
      <c r="D259" s="86"/>
      <c r="E259" s="87"/>
      <c r="F259" s="123"/>
    </row>
    <row r="260" spans="1:6" ht="15.75">
      <c r="A260" s="73"/>
      <c r="B260" s="54"/>
      <c r="C260" s="51"/>
      <c r="D260" s="45"/>
      <c r="E260" s="74"/>
      <c r="F260" s="123"/>
    </row>
    <row r="261" spans="1:6" ht="15.75">
      <c r="A261" s="73"/>
      <c r="B261" s="54"/>
      <c r="C261" s="45"/>
      <c r="D261" s="47"/>
      <c r="E261" s="28"/>
      <c r="F261" s="123"/>
    </row>
    <row r="262" spans="1:6" ht="15.75">
      <c r="A262" s="73"/>
      <c r="B262" s="46"/>
      <c r="C262" s="46"/>
      <c r="D262" s="46"/>
      <c r="E262" s="29"/>
      <c r="F262" s="126"/>
    </row>
    <row r="263" spans="1:6" ht="15.75">
      <c r="A263" s="73"/>
      <c r="B263" s="46"/>
      <c r="C263" s="46"/>
      <c r="D263" s="46"/>
      <c r="E263" s="29"/>
      <c r="F263" s="126"/>
    </row>
    <row r="264" spans="1:6" ht="15.75">
      <c r="A264" s="73"/>
      <c r="B264" s="68"/>
      <c r="C264" s="44"/>
      <c r="D264" s="116"/>
      <c r="E264" s="117"/>
      <c r="F264" s="128"/>
    </row>
    <row r="265" spans="1:6" ht="15.75">
      <c r="A265" s="36"/>
      <c r="B265" s="68"/>
      <c r="C265" s="45"/>
      <c r="D265" s="63"/>
      <c r="E265" s="98"/>
      <c r="F265" s="128"/>
    </row>
    <row r="266" spans="1:6" ht="15.75">
      <c r="A266" s="36"/>
      <c r="B266" s="54"/>
      <c r="C266" s="75"/>
      <c r="D266" s="47"/>
      <c r="E266" s="30"/>
      <c r="F266" s="120"/>
    </row>
    <row r="267" spans="1:6" ht="15.75">
      <c r="A267" s="36"/>
      <c r="B267" s="46"/>
      <c r="C267" s="46"/>
      <c r="D267" s="46"/>
      <c r="E267" s="32"/>
      <c r="F267" s="126"/>
    </row>
    <row r="268" spans="1:6" ht="15.75">
      <c r="A268" s="36"/>
      <c r="B268" s="46"/>
      <c r="C268" s="46"/>
      <c r="D268" s="46"/>
      <c r="E268" s="32"/>
      <c r="F268" s="122"/>
    </row>
    <row r="269" spans="1:7" s="1" customFormat="1" ht="45.75" customHeight="1">
      <c r="A269" s="37"/>
      <c r="B269" s="54"/>
      <c r="C269" s="47"/>
      <c r="D269" s="61"/>
      <c r="E269" s="27"/>
      <c r="F269" s="130"/>
      <c r="G269" s="21"/>
    </row>
    <row r="270" spans="1:7" s="1" customFormat="1" ht="27.75" customHeight="1">
      <c r="A270" s="37"/>
      <c r="B270" s="54"/>
      <c r="C270" s="47"/>
      <c r="D270" s="47"/>
      <c r="E270" s="27"/>
      <c r="F270" s="130"/>
      <c r="G270" s="21"/>
    </row>
    <row r="271" spans="1:7" s="1" customFormat="1" ht="23.25" customHeight="1">
      <c r="A271" s="37"/>
      <c r="B271" s="54"/>
      <c r="C271" s="46"/>
      <c r="D271" s="46"/>
      <c r="E271" s="32"/>
      <c r="F271" s="122"/>
      <c r="G271" s="21"/>
    </row>
    <row r="272" spans="1:6" ht="15.75">
      <c r="A272" s="36"/>
      <c r="B272" s="46"/>
      <c r="C272" s="47"/>
      <c r="D272" s="47"/>
      <c r="E272" s="27"/>
      <c r="F272" s="120"/>
    </row>
    <row r="273" spans="1:6" ht="15.75">
      <c r="A273" s="36"/>
      <c r="B273" s="46"/>
      <c r="C273" s="48"/>
      <c r="D273" s="45"/>
      <c r="E273" s="27"/>
      <c r="F273" s="131"/>
    </row>
    <row r="274" spans="1:6" ht="15.75">
      <c r="A274" s="36"/>
      <c r="B274" s="46"/>
      <c r="C274" s="48"/>
      <c r="D274" s="62"/>
      <c r="E274" s="33"/>
      <c r="F274" s="120"/>
    </row>
    <row r="275" spans="1:6" ht="15.75">
      <c r="A275" s="36"/>
      <c r="B275" s="46"/>
      <c r="C275" s="48"/>
      <c r="D275" s="62"/>
      <c r="E275" s="118"/>
      <c r="F275" s="122"/>
    </row>
    <row r="276" spans="1:6" ht="15.75">
      <c r="A276" s="36"/>
      <c r="B276" s="46"/>
      <c r="C276" s="44"/>
      <c r="D276" s="116"/>
      <c r="E276" s="117"/>
      <c r="F276" s="122"/>
    </row>
    <row r="277" spans="1:6" ht="15.75">
      <c r="A277" s="36"/>
      <c r="B277" s="46"/>
      <c r="C277" s="51"/>
      <c r="D277" s="72"/>
      <c r="E277" s="74"/>
      <c r="F277" s="123"/>
    </row>
    <row r="278" spans="1:6" ht="15.75">
      <c r="A278" s="36"/>
      <c r="B278" s="46"/>
      <c r="C278" s="75"/>
      <c r="D278" s="47"/>
      <c r="E278" s="31"/>
      <c r="F278" s="124"/>
    </row>
    <row r="279" spans="1:6" ht="22.5" customHeight="1">
      <c r="A279" s="36"/>
      <c r="B279" s="54"/>
      <c r="C279" s="45"/>
      <c r="D279" s="45"/>
      <c r="E279" s="12" t="s">
        <v>13</v>
      </c>
      <c r="F279" s="15">
        <f>F10</f>
        <v>20700185.85</v>
      </c>
    </row>
    <row r="280" spans="6:14" ht="15.75">
      <c r="F280" s="25"/>
      <c r="I280" s="2"/>
      <c r="J280" s="2"/>
      <c r="K280" s="2"/>
      <c r="L280" s="2"/>
      <c r="M280" s="2"/>
      <c r="N280" s="2"/>
    </row>
    <row r="281" spans="6:14" ht="15.75">
      <c r="F281" s="25"/>
      <c r="I281" s="2"/>
      <c r="J281" s="2"/>
      <c r="K281" s="2"/>
      <c r="L281" s="2"/>
      <c r="M281" s="2"/>
      <c r="N281" s="2"/>
    </row>
    <row r="282" spans="6:14" ht="15.75">
      <c r="F282" s="25"/>
      <c r="I282" s="2"/>
      <c r="J282" s="2"/>
      <c r="K282" s="2"/>
      <c r="L282" s="2"/>
      <c r="M282" s="2"/>
      <c r="N282" s="2"/>
    </row>
    <row r="283" spans="6:14" ht="19.5" customHeight="1">
      <c r="F283" s="25"/>
      <c r="I283" s="2"/>
      <c r="J283" s="2"/>
      <c r="K283" s="2"/>
      <c r="L283" s="2"/>
      <c r="M283" s="2"/>
      <c r="N283" s="2"/>
    </row>
    <row r="284" ht="15.75">
      <c r="F284" s="25"/>
    </row>
    <row r="285" ht="15.75">
      <c r="F285" s="25"/>
    </row>
    <row r="286" ht="15.75">
      <c r="F286" s="25"/>
    </row>
    <row r="287" ht="15.75">
      <c r="F287" s="25"/>
    </row>
    <row r="288" ht="21" customHeight="1">
      <c r="F288" s="25"/>
    </row>
    <row r="289" ht="15.75">
      <c r="F289" s="25"/>
    </row>
    <row r="290" ht="15.75">
      <c r="F290" s="25"/>
    </row>
    <row r="291" ht="15.75">
      <c r="F291" s="25"/>
    </row>
    <row r="292" ht="15.75">
      <c r="F292" s="25"/>
    </row>
    <row r="293" ht="15.75">
      <c r="F293" s="25"/>
    </row>
    <row r="294" ht="15.75">
      <c r="F294" s="25"/>
    </row>
    <row r="295" ht="15.75">
      <c r="F295" s="25"/>
    </row>
    <row r="296" ht="15.75">
      <c r="F296" s="25"/>
    </row>
    <row r="297" ht="15.75">
      <c r="F297" s="25"/>
    </row>
    <row r="298" ht="15.75">
      <c r="F298" s="25"/>
    </row>
    <row r="299" ht="15.75">
      <c r="F299" s="25"/>
    </row>
    <row r="300" ht="15.75">
      <c r="F300" s="25"/>
    </row>
    <row r="301" ht="15.75">
      <c r="F301" s="25"/>
    </row>
    <row r="302" ht="15.75">
      <c r="F302" s="25"/>
    </row>
    <row r="303" ht="15.75">
      <c r="F303" s="25"/>
    </row>
    <row r="304" ht="15.75">
      <c r="F304" s="25"/>
    </row>
    <row r="305" ht="15.75">
      <c r="F305" s="25"/>
    </row>
    <row r="306" ht="15.75">
      <c r="F306" s="25"/>
    </row>
    <row r="307" ht="15.75">
      <c r="F307" s="25"/>
    </row>
    <row r="308" ht="15.75">
      <c r="F308" s="25"/>
    </row>
    <row r="309" ht="15.75">
      <c r="F309" s="25"/>
    </row>
    <row r="310" ht="15.75">
      <c r="F310" s="25"/>
    </row>
    <row r="311" ht="15.75">
      <c r="F311" s="25"/>
    </row>
    <row r="312" ht="15.75">
      <c r="F312" s="25"/>
    </row>
    <row r="313" ht="15.75">
      <c r="F313" s="25"/>
    </row>
    <row r="314" ht="15.75">
      <c r="F314" s="25"/>
    </row>
    <row r="315" ht="15.75">
      <c r="F315" s="25"/>
    </row>
    <row r="316" ht="15.75">
      <c r="F316" s="25"/>
    </row>
    <row r="317" ht="15.75">
      <c r="F317" s="25"/>
    </row>
    <row r="318" ht="15.75">
      <c r="F318" s="25"/>
    </row>
    <row r="319" ht="15.75">
      <c r="F319" s="25"/>
    </row>
    <row r="320" ht="15.75">
      <c r="F320" s="25"/>
    </row>
    <row r="321" ht="15.75">
      <c r="F321" s="25"/>
    </row>
    <row r="322" ht="15.75">
      <c r="F322" s="25"/>
    </row>
    <row r="323" ht="15.75">
      <c r="F323" s="25"/>
    </row>
    <row r="324" ht="15.75">
      <c r="F324" s="25"/>
    </row>
    <row r="325" ht="15.75">
      <c r="F325" s="25"/>
    </row>
    <row r="326" ht="15.75">
      <c r="F326" s="25"/>
    </row>
    <row r="327" ht="15.75">
      <c r="F327" s="25"/>
    </row>
    <row r="328" ht="15.75">
      <c r="F328" s="25"/>
    </row>
    <row r="329" ht="15.75">
      <c r="F329" s="25"/>
    </row>
    <row r="330" ht="15.75">
      <c r="F330" s="25"/>
    </row>
    <row r="331" ht="15.75">
      <c r="F331" s="25"/>
    </row>
    <row r="332" ht="15.75">
      <c r="F332" s="25"/>
    </row>
    <row r="333" ht="15.75">
      <c r="F333" s="25"/>
    </row>
    <row r="334" ht="15.75">
      <c r="F334" s="25"/>
    </row>
    <row r="335" ht="15.75">
      <c r="F335" s="25"/>
    </row>
    <row r="336" ht="15.75">
      <c r="F336" s="25"/>
    </row>
    <row r="337" ht="15.75">
      <c r="F337" s="25"/>
    </row>
    <row r="338" ht="15.75">
      <c r="F338" s="25"/>
    </row>
    <row r="339" ht="15.75">
      <c r="F339" s="25"/>
    </row>
    <row r="340" ht="15.75">
      <c r="F340" s="25"/>
    </row>
    <row r="341" ht="15.75">
      <c r="F341" s="25"/>
    </row>
    <row r="342" ht="15.75">
      <c r="F342" s="25"/>
    </row>
    <row r="343" ht="15.75">
      <c r="F343" s="25"/>
    </row>
    <row r="344" ht="15.75">
      <c r="F344" s="25"/>
    </row>
    <row r="345" ht="15.75">
      <c r="F345" s="25"/>
    </row>
    <row r="346" ht="15.75">
      <c r="F346" s="25"/>
    </row>
    <row r="347" ht="15.75">
      <c r="F347" s="25"/>
    </row>
    <row r="348" ht="15.75">
      <c r="F348" s="25"/>
    </row>
    <row r="349" ht="15.75">
      <c r="F349" s="25"/>
    </row>
    <row r="350" ht="15.75">
      <c r="F350" s="25"/>
    </row>
    <row r="351" ht="15.75">
      <c r="F351" s="25"/>
    </row>
    <row r="352" ht="15.75">
      <c r="F352" s="25"/>
    </row>
    <row r="353" ht="15.75">
      <c r="F353" s="25"/>
    </row>
    <row r="354" ht="15.75">
      <c r="F354" s="25"/>
    </row>
    <row r="355" ht="15.75">
      <c r="F355" s="25"/>
    </row>
    <row r="356" ht="15.75">
      <c r="F356" s="25"/>
    </row>
    <row r="357" ht="15.75">
      <c r="F357" s="25"/>
    </row>
    <row r="358" ht="15.75">
      <c r="F358" s="25"/>
    </row>
    <row r="359" ht="15.75">
      <c r="F359" s="25"/>
    </row>
    <row r="360" ht="15.75">
      <c r="F360" s="25"/>
    </row>
    <row r="361" ht="15.75">
      <c r="F361" s="25"/>
    </row>
    <row r="362" ht="15.75">
      <c r="F362" s="25"/>
    </row>
    <row r="363" ht="15.75">
      <c r="F363" s="25"/>
    </row>
    <row r="364" ht="15.75">
      <c r="F364" s="25"/>
    </row>
    <row r="365" ht="15.75">
      <c r="F365" s="25"/>
    </row>
    <row r="366" ht="15.75">
      <c r="F366" s="25"/>
    </row>
    <row r="367" ht="15.75">
      <c r="F367" s="25"/>
    </row>
    <row r="368" ht="15.75">
      <c r="F368" s="25"/>
    </row>
    <row r="369" ht="15.75">
      <c r="F369" s="25"/>
    </row>
    <row r="370" ht="15.75">
      <c r="F370" s="25"/>
    </row>
    <row r="371" ht="15.75">
      <c r="F371" s="25"/>
    </row>
    <row r="372" ht="15.75">
      <c r="F372" s="25"/>
    </row>
    <row r="373" ht="15.75">
      <c r="F373" s="25"/>
    </row>
    <row r="374" ht="15.75">
      <c r="F374" s="25"/>
    </row>
    <row r="375" ht="15.75">
      <c r="F375" s="25"/>
    </row>
    <row r="376" ht="15.75">
      <c r="F376" s="25"/>
    </row>
    <row r="377" ht="15.75">
      <c r="F377" s="25"/>
    </row>
    <row r="378" ht="15.75">
      <c r="F378" s="25"/>
    </row>
    <row r="379" ht="15.75">
      <c r="F379" s="25"/>
    </row>
    <row r="380" ht="15.75">
      <c r="F380" s="25"/>
    </row>
    <row r="381" ht="15.75">
      <c r="F381" s="25"/>
    </row>
    <row r="382" ht="15.75">
      <c r="F382" s="25"/>
    </row>
    <row r="383" ht="15.75">
      <c r="F383" s="25"/>
    </row>
    <row r="384" ht="15.75">
      <c r="F384" s="25"/>
    </row>
    <row r="385" ht="15.75">
      <c r="F385" s="25"/>
    </row>
    <row r="386" ht="15.75">
      <c r="F386" s="25"/>
    </row>
    <row r="387" ht="15.75">
      <c r="F387" s="25"/>
    </row>
    <row r="388" ht="15.75">
      <c r="F388" s="25"/>
    </row>
    <row r="389" ht="15.75">
      <c r="F389" s="25"/>
    </row>
    <row r="390" ht="15.75">
      <c r="F390" s="25"/>
    </row>
    <row r="391" ht="15.75">
      <c r="F391" s="25"/>
    </row>
    <row r="392" ht="15.75">
      <c r="F392" s="25"/>
    </row>
    <row r="393" ht="15.75">
      <c r="F393" s="25"/>
    </row>
    <row r="394" ht="15.75">
      <c r="F394" s="25"/>
    </row>
    <row r="395" ht="15.75">
      <c r="F395" s="25"/>
    </row>
    <row r="396" ht="15.75">
      <c r="F396" s="25"/>
    </row>
    <row r="397" ht="15.75">
      <c r="F397" s="25"/>
    </row>
    <row r="398" ht="15.75">
      <c r="F398" s="25"/>
    </row>
    <row r="399" ht="15.75">
      <c r="F399" s="25"/>
    </row>
    <row r="400" ht="15.75">
      <c r="F400" s="25"/>
    </row>
    <row r="401" ht="15.75">
      <c r="F401" s="25"/>
    </row>
    <row r="402" ht="15.75">
      <c r="F402" s="25"/>
    </row>
    <row r="403" ht="15.75">
      <c r="F403" s="25"/>
    </row>
    <row r="404" ht="15.75">
      <c r="F404" s="25"/>
    </row>
    <row r="405" ht="15.75">
      <c r="F405" s="25"/>
    </row>
    <row r="406" ht="15.75">
      <c r="F406" s="25"/>
    </row>
    <row r="407" ht="15.75">
      <c r="F407" s="25"/>
    </row>
    <row r="408" ht="15.75">
      <c r="F408" s="25"/>
    </row>
    <row r="409" ht="15.75">
      <c r="F409" s="25"/>
    </row>
    <row r="410" ht="15.75">
      <c r="F410" s="25"/>
    </row>
    <row r="411" ht="15.75">
      <c r="F411" s="25"/>
    </row>
    <row r="412" ht="15.75">
      <c r="F412" s="25"/>
    </row>
    <row r="413" ht="15.75">
      <c r="F413" s="25"/>
    </row>
    <row r="414" ht="15.75">
      <c r="F414" s="25"/>
    </row>
    <row r="415" ht="15.75">
      <c r="F415" s="25"/>
    </row>
    <row r="416" ht="15.75">
      <c r="F416" s="25"/>
    </row>
    <row r="417" ht="15.75">
      <c r="F417" s="25"/>
    </row>
    <row r="418" ht="15.75">
      <c r="F418" s="25"/>
    </row>
    <row r="419" ht="15.75">
      <c r="F419" s="25"/>
    </row>
    <row r="420" ht="15.75">
      <c r="F420" s="25"/>
    </row>
    <row r="421" ht="15.75">
      <c r="F421" s="25"/>
    </row>
    <row r="422" ht="15.75">
      <c r="F422" s="25"/>
    </row>
    <row r="423" ht="15.75">
      <c r="F423" s="25"/>
    </row>
    <row r="424" ht="15.75">
      <c r="F424" s="25"/>
    </row>
    <row r="425" ht="15.75">
      <c r="F425" s="25"/>
    </row>
    <row r="426" ht="15.75">
      <c r="F426" s="25"/>
    </row>
    <row r="427" ht="15.75">
      <c r="F427" s="25"/>
    </row>
    <row r="428" ht="15.75">
      <c r="F428" s="25"/>
    </row>
    <row r="429" ht="15.75">
      <c r="F429" s="25"/>
    </row>
    <row r="430" ht="15.75">
      <c r="F430" s="25"/>
    </row>
    <row r="431" ht="15.75">
      <c r="F431" s="25"/>
    </row>
    <row r="432" ht="15.75">
      <c r="F432" s="25"/>
    </row>
    <row r="433" ht="15.75">
      <c r="F433" s="25"/>
    </row>
    <row r="434" ht="15.75">
      <c r="F434" s="25"/>
    </row>
    <row r="435" ht="15.75">
      <c r="F435" s="25"/>
    </row>
    <row r="436" ht="15.75">
      <c r="F436" s="25"/>
    </row>
    <row r="437" ht="15.75">
      <c r="F437" s="25"/>
    </row>
    <row r="438" ht="15.75">
      <c r="F438" s="25"/>
    </row>
    <row r="439" ht="15.75">
      <c r="F439" s="25"/>
    </row>
    <row r="440" ht="15.75">
      <c r="F440" s="25"/>
    </row>
    <row r="441" ht="15.75">
      <c r="F441" s="25"/>
    </row>
    <row r="442" ht="15.75">
      <c r="F442" s="25"/>
    </row>
    <row r="443" ht="15.75">
      <c r="F443" s="25"/>
    </row>
    <row r="444" ht="15.75">
      <c r="F444" s="25"/>
    </row>
    <row r="445" ht="15.75">
      <c r="F445" s="25"/>
    </row>
    <row r="446" ht="15.75">
      <c r="F446" s="25"/>
    </row>
    <row r="447" ht="15.75">
      <c r="F447" s="25"/>
    </row>
    <row r="448" ht="15.75">
      <c r="F448" s="25"/>
    </row>
    <row r="449" ht="15.75">
      <c r="F449" s="25"/>
    </row>
    <row r="450" ht="15.75">
      <c r="F450" s="25"/>
    </row>
    <row r="451" ht="15.75">
      <c r="F451" s="25"/>
    </row>
    <row r="452" ht="15.75">
      <c r="F452" s="25"/>
    </row>
    <row r="453" ht="15.75">
      <c r="F453" s="25"/>
    </row>
    <row r="454" ht="15.75">
      <c r="F454" s="25"/>
    </row>
    <row r="455" ht="15.75">
      <c r="F455" s="25"/>
    </row>
    <row r="456" ht="15.75">
      <c r="F456" s="25"/>
    </row>
    <row r="457" ht="15.75">
      <c r="F457" s="25"/>
    </row>
    <row r="458" ht="15.75">
      <c r="F458" s="25"/>
    </row>
    <row r="459" ht="15.75">
      <c r="F459" s="25"/>
    </row>
    <row r="460" ht="15.75">
      <c r="F460" s="25"/>
    </row>
    <row r="461" ht="15.75">
      <c r="F461" s="25"/>
    </row>
    <row r="462" ht="15.75">
      <c r="F462" s="25"/>
    </row>
    <row r="463" ht="15.75">
      <c r="F463" s="25"/>
    </row>
    <row r="464" ht="15.75">
      <c r="F464" s="25"/>
    </row>
    <row r="465" ht="15.75">
      <c r="F465" s="25"/>
    </row>
  </sheetData>
  <sheetProtection/>
  <mergeCells count="4">
    <mergeCell ref="A6:F6"/>
    <mergeCell ref="A8:D8"/>
    <mergeCell ref="E8:E9"/>
    <mergeCell ref="F8:F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Пользователь</cp:lastModifiedBy>
  <cp:lastPrinted>2018-05-31T10:43:06Z</cp:lastPrinted>
  <dcterms:created xsi:type="dcterms:W3CDTF">2005-12-20T17:21:15Z</dcterms:created>
  <dcterms:modified xsi:type="dcterms:W3CDTF">2018-06-08T05:07:18Z</dcterms:modified>
  <cp:category/>
  <cp:version/>
  <cp:contentType/>
  <cp:contentStatus/>
</cp:coreProperties>
</file>