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862" activeTab="1"/>
  </bookViews>
  <sheets>
    <sheet name="прилож5.16)" sheetId="1" r:id="rId1"/>
    <sheet name="прилож6.16" sheetId="2" r:id="rId2"/>
    <sheet name="прилож7.17-18" sheetId="3" r:id="rId3"/>
    <sheet name="прилож8.17-18" sheetId="4" r:id="rId4"/>
  </sheets>
  <definedNames>
    <definedName name="_xlnm.Print_Area" localSheetId="0">'прилож5.16)'!$A$1:$D$49</definedName>
    <definedName name="_xlnm.Print_Area" localSheetId="2">'прилож7.17-18'!$A$1:$E$10</definedName>
    <definedName name="_xlnm.Print_Area" localSheetId="3">'прилож8.17-18'!$A$1:$G$19</definedName>
  </definedNames>
  <calcPr fullCalcOnLoad="1"/>
</workbook>
</file>

<file path=xl/sharedStrings.xml><?xml version="1.0" encoding="utf-8"?>
<sst xmlns="http://schemas.openxmlformats.org/spreadsheetml/2006/main" count="268" uniqueCount="108">
  <si>
    <t>400</t>
  </si>
  <si>
    <t>300</t>
  </si>
  <si>
    <t>Социальное обеспечение и иные выплаты населению</t>
  </si>
  <si>
    <t>800</t>
  </si>
  <si>
    <t>Иные бюджетные ассигнования</t>
  </si>
  <si>
    <t>Инвентаризация и паспортизация объектов недвижимости муниципальной собственности</t>
  </si>
  <si>
    <t>Целевая статья</t>
  </si>
  <si>
    <t>Вид расходов</t>
  </si>
  <si>
    <t>Всего</t>
  </si>
  <si>
    <t>01 00</t>
  </si>
  <si>
    <t>Общегосударственные вопросы</t>
  </si>
  <si>
    <t>Резервные фонды</t>
  </si>
  <si>
    <t>Жилищно-коммунальное хозяйство</t>
  </si>
  <si>
    <t>Социальная политика</t>
  </si>
  <si>
    <t>В С Е Г О   РАСХОДОВ</t>
  </si>
  <si>
    <t>Ведомство</t>
  </si>
  <si>
    <t>Другие общегосударственные вопросы</t>
  </si>
  <si>
    <t>Резервные фонды местных администраций</t>
  </si>
  <si>
    <t>Межбюджетные трансферты</t>
  </si>
  <si>
    <t>01 04</t>
  </si>
  <si>
    <t>05 00</t>
  </si>
  <si>
    <t>10 00</t>
  </si>
  <si>
    <t>Коммунальное хозяйство</t>
  </si>
  <si>
    <t xml:space="preserve">Администрация муниципального образования «Зюкайское сельское поселение» Верещагинского муниципального района Пермского края  </t>
  </si>
  <si>
    <t>100</t>
  </si>
  <si>
    <t>200</t>
  </si>
  <si>
    <t>Техническое обслуживание газопроводов</t>
  </si>
  <si>
    <t xml:space="preserve">к  решению Совета депутатов </t>
  </si>
  <si>
    <t xml:space="preserve">МО "Зюкайское сельское поселение" </t>
  </si>
  <si>
    <t>руб.</t>
  </si>
  <si>
    <t>Раздел, подраздел</t>
  </si>
  <si>
    <t>к  решению Совета депутатов</t>
  </si>
  <si>
    <t xml:space="preserve"> МО "Зюкайское сельское поселение"</t>
  </si>
  <si>
    <t>04 00</t>
  </si>
  <si>
    <t>Национальная экономика</t>
  </si>
  <si>
    <t xml:space="preserve">к  решению Совета Депутатов </t>
  </si>
  <si>
    <t>2017г.</t>
  </si>
  <si>
    <t>Пенсии за выслугу лет лицам, замещавшим муниципальные должности муниципального образования, муниципальным служащим</t>
  </si>
  <si>
    <t>10 01</t>
  </si>
  <si>
    <t>Пенсионное обеспечение</t>
  </si>
  <si>
    <t>Расходы на выплаты персоналу в целях обеспечения
выполнения функций государственными муниципальными)
органами, казенными учреждениями, органами управления
государственными внебюджетными фондами</t>
  </si>
  <si>
    <t>Капитальные вложения в объекты государственной (муниципальной) собственности</t>
  </si>
  <si>
    <t xml:space="preserve">Прочие мероприятия по благоустройству </t>
  </si>
  <si>
    <t>2018г.</t>
  </si>
  <si>
    <t>2017 г.</t>
  </si>
  <si>
    <t>2018 г.</t>
  </si>
  <si>
    <t>80 0 00 Z0040</t>
  </si>
  <si>
    <t>80 0 00 Z0100</t>
  </si>
  <si>
    <t>01 11</t>
  </si>
  <si>
    <t>01 13</t>
  </si>
  <si>
    <t>80 0 00 Z0050</t>
  </si>
  <si>
    <t>Приложение 6</t>
  </si>
  <si>
    <t>80 0 00 А0110</t>
  </si>
  <si>
    <t>80 0 00 А0150</t>
  </si>
  <si>
    <t>80 0 00 00000</t>
  </si>
  <si>
    <t>Непрограммные направления расходов</t>
  </si>
  <si>
    <t>80 0 00 А0050</t>
  </si>
  <si>
    <t>Содержание органов местного самоуправления за счет средств местного бюджета</t>
  </si>
  <si>
    <t>Закупка товаров, работ и услуг для обеспечения государственных (муниципальных)нужд</t>
  </si>
  <si>
    <t>05 02</t>
  </si>
  <si>
    <t>05 03</t>
  </si>
  <si>
    <t>Благоустройство</t>
  </si>
  <si>
    <t>Функционирование  Правительства Российской  Федерации, высших исполнительных органов государственной власти  субъектов Российской Федерации, местных администраций</t>
  </si>
  <si>
    <t>Рз, ПР</t>
  </si>
  <si>
    <t>ВР</t>
  </si>
  <si>
    <t>ЦС</t>
  </si>
  <si>
    <t>Наименование  расходов</t>
  </si>
  <si>
    <t>Наименование расходов</t>
  </si>
  <si>
    <t>Наименование расходов расходов</t>
  </si>
  <si>
    <t>80 0 00 Z0140</t>
  </si>
  <si>
    <t>Ликвидация последствий чрезвычайной ситуации, возникшей в связи с весенним паводком</t>
  </si>
  <si>
    <t>04 06</t>
  </si>
  <si>
    <t>Водное хозяйство</t>
  </si>
  <si>
    <t>02 03</t>
  </si>
  <si>
    <t>02 00</t>
  </si>
  <si>
    <t>Национальная оборона</t>
  </si>
  <si>
    <t>Мобилизационная и вневойсковая подготовка</t>
  </si>
  <si>
    <t>80 0 00 51180</t>
  </si>
  <si>
    <t>Осуществление первичного воинского учета на территориях, где отсутствуют военные комиссариаты</t>
  </si>
  <si>
    <t>80 0 00 Z0150</t>
  </si>
  <si>
    <t>Распределительный газопровод низкого давления п. Зюкайка Верещагинского района Пермского края (1 очередь)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</si>
  <si>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(местный бюджет)</t>
  </si>
  <si>
    <t>80 0 00 SP050</t>
  </si>
  <si>
    <t>80 0 00 2У140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</si>
  <si>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эвтацизии, утилизации</t>
  </si>
  <si>
    <t>80 0 00 2Р050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</si>
  <si>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(краевой бюджет)</t>
  </si>
  <si>
    <t>80 0 00 2У130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</si>
  <si>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</si>
  <si>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Приложение 3</t>
  </si>
  <si>
    <t>Приложение 4</t>
  </si>
  <si>
    <t>Приложение 5</t>
  </si>
  <si>
    <t>80000РИ110</t>
  </si>
  <si>
    <t>Утверждение генеральных планов поселений, правил землепользования и застройки</t>
  </si>
  <si>
    <t>Иземенения в приложение 5 "Распределение бюджетных ассигнований по целевым статьям (муниципальным программам и непрограммным направлении деятельности) группам видов расходов классификации расходов местного бюджета на 2016 год"</t>
  </si>
  <si>
    <t>Изменения в приложение 6 "Ведомственная структура расходов бюджета на 2016 год"</t>
  </si>
  <si>
    <t>Изменения в приложение 7 "Распределение бюджетных ассигнований по целевым статьям (муниципальным программам   и непрограммным направлениям расходов) и группам видов расходов классификации расходов бюджета на 2017 и 2018 годы"</t>
  </si>
  <si>
    <t>Изменения в приложение 8 "Ведомственная структура расходов бюджета на 2017-2018 годы"</t>
  </si>
  <si>
    <t>04 09</t>
  </si>
  <si>
    <t>Z1 1 01 А0180</t>
  </si>
  <si>
    <t>Ремонт автомобильных дорог местного значения и искусственных сооружений на них</t>
  </si>
  <si>
    <t>Z1 1 01 А0190</t>
  </si>
  <si>
    <t>Капитальный ремонт автомобильных дорог местного значения и искусственных сооружений на них</t>
  </si>
  <si>
    <t>Дорожное хозяйство (дорожные фонды)</t>
  </si>
  <si>
    <t>от 28.07.2016 г. № 48/185</t>
  </si>
  <si>
    <t>от 28.07.2016 № 48/185</t>
  </si>
  <si>
    <t xml:space="preserve"> от.28.07.2016. № 48/185</t>
  </si>
  <si>
    <t>80 0 00 РТ 010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</si>
</sst>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00"/>
  </numFmts>
  <fonts count="3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9" fillId="23" borderId="0">
      <alignment/>
      <protection/>
    </xf>
    <xf numFmtId="0" fontId="1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49" fontId="0" fillId="0" borderId="0" xfId="0" applyNumberFormat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43" fontId="0" fillId="0" borderId="0" xfId="61" applyFont="1" applyAlignment="1">
      <alignment horizontal="right"/>
    </xf>
    <xf numFmtId="43" fontId="1" fillId="0" borderId="0" xfId="61" applyFont="1" applyAlignment="1">
      <alignment horizontal="right"/>
    </xf>
    <xf numFmtId="43" fontId="1" fillId="0" borderId="0" xfId="61" applyFont="1" applyBorder="1" applyAlignment="1">
      <alignment horizontal="right"/>
    </xf>
    <xf numFmtId="43" fontId="3" fillId="0" borderId="10" xfId="61" applyFont="1" applyBorder="1" applyAlignment="1">
      <alignment horizontal="right"/>
    </xf>
    <xf numFmtId="43" fontId="1" fillId="0" borderId="10" xfId="61" applyFont="1" applyFill="1" applyBorder="1" applyAlignment="1">
      <alignment horizontal="right"/>
    </xf>
    <xf numFmtId="43" fontId="3" fillId="0" borderId="10" xfId="6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31" fillId="0" borderId="0" xfId="0" applyFont="1" applyAlignment="1">
      <alignment/>
    </xf>
    <xf numFmtId="43" fontId="1" fillId="0" borderId="10" xfId="61" applyFont="1" applyBorder="1" applyAlignment="1">
      <alignment horizontal="center"/>
    </xf>
    <xf numFmtId="0" fontId="30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3" fontId="0" fillId="0" borderId="0" xfId="0" applyNumberFormat="1" applyAlignment="1">
      <alignment/>
    </xf>
    <xf numFmtId="0" fontId="0" fillId="0" borderId="10" xfId="0" applyBorder="1" applyAlignment="1">
      <alignment horizontal="center" vertical="top"/>
    </xf>
    <xf numFmtId="43" fontId="3" fillId="0" borderId="10" xfId="61" applyFont="1" applyFill="1" applyBorder="1" applyAlignment="1">
      <alignment horizontal="right"/>
    </xf>
    <xf numFmtId="43" fontId="0" fillId="0" borderId="0" xfId="61" applyFont="1" applyFill="1" applyAlignment="1">
      <alignment horizontal="right"/>
    </xf>
    <xf numFmtId="43" fontId="1" fillId="0" borderId="0" xfId="61" applyFont="1" applyFill="1" applyBorder="1" applyAlignment="1">
      <alignment horizontal="center"/>
    </xf>
    <xf numFmtId="43" fontId="3" fillId="25" borderId="10" xfId="61" applyFont="1" applyFill="1" applyBorder="1" applyAlignment="1">
      <alignment horizontal="right"/>
    </xf>
    <xf numFmtId="43" fontId="1" fillId="25" borderId="10" xfId="61" applyFont="1" applyFill="1" applyBorder="1" applyAlignment="1">
      <alignment horizontal="right"/>
    </xf>
    <xf numFmtId="0" fontId="7" fillId="25" borderId="10" xfId="0" applyFont="1" applyFill="1" applyBorder="1" applyAlignment="1">
      <alignment wrapText="1"/>
    </xf>
    <xf numFmtId="49" fontId="1" fillId="25" borderId="10" xfId="0" applyNumberFormat="1" applyFont="1" applyFill="1" applyBorder="1" applyAlignment="1">
      <alignment horizontal="left" vertical="center" wrapText="1"/>
    </xf>
    <xf numFmtId="0" fontId="3" fillId="25" borderId="10" xfId="0" applyFont="1" applyFill="1" applyBorder="1" applyAlignment="1">
      <alignment horizontal="left" vertical="top" wrapText="1"/>
    </xf>
    <xf numFmtId="0" fontId="1" fillId="25" borderId="10" xfId="0" applyFont="1" applyFill="1" applyBorder="1" applyAlignment="1">
      <alignment horizontal="left" vertical="top" wrapText="1"/>
    </xf>
    <xf numFmtId="49" fontId="1" fillId="25" borderId="10" xfId="0" applyNumberFormat="1" applyFont="1" applyFill="1" applyBorder="1" applyAlignment="1">
      <alignment horizontal="left" vertical="top" wrapText="1"/>
    </xf>
    <xf numFmtId="0" fontId="3" fillId="25" borderId="10" xfId="0" applyFont="1" applyFill="1" applyBorder="1" applyAlignment="1">
      <alignment horizontal="left" vertical="top"/>
    </xf>
    <xf numFmtId="0" fontId="3" fillId="0" borderId="10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49" fontId="0" fillId="0" borderId="0" xfId="0" applyNumberFormat="1" applyFont="1" applyAlignment="1">
      <alignment horizontal="center" vertical="top"/>
    </xf>
    <xf numFmtId="43" fontId="3" fillId="0" borderId="10" xfId="61" applyFont="1" applyFill="1" applyBorder="1" applyAlignment="1">
      <alignment horizontal="center"/>
    </xf>
    <xf numFmtId="0" fontId="5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3" fillId="25" borderId="10" xfId="0" applyNumberFormat="1" applyFont="1" applyFill="1" applyBorder="1" applyAlignment="1">
      <alignment horizontal="center" vertical="center"/>
    </xf>
    <xf numFmtId="49" fontId="1" fillId="25" borderId="10" xfId="0" applyNumberFormat="1" applyFont="1" applyFill="1" applyBorder="1" applyAlignment="1">
      <alignment horizontal="center" vertical="center"/>
    </xf>
    <xf numFmtId="43" fontId="3" fillId="0" borderId="10" xfId="6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43" fontId="0" fillId="0" borderId="0" xfId="61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0" fillId="25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11" fillId="25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25" borderId="10" xfId="0" applyNumberFormat="1" applyFont="1" applyFill="1" applyBorder="1" applyAlignment="1">
      <alignment horizontal="left" vertical="center" wrapText="1"/>
    </xf>
    <xf numFmtId="43" fontId="1" fillId="25" borderId="10" xfId="61" applyFont="1" applyFill="1" applyBorder="1" applyAlignment="1">
      <alignment horizontal="center"/>
    </xf>
    <xf numFmtId="43" fontId="7" fillId="25" borderId="10" xfId="0" applyNumberFormat="1" applyFont="1" applyFill="1" applyBorder="1" applyAlignment="1">
      <alignment wrapText="1"/>
    </xf>
    <xf numFmtId="168" fontId="32" fillId="0" borderId="10" xfId="0" applyNumberFormat="1" applyFont="1" applyBorder="1" applyAlignment="1">
      <alignment horizontal="center" vertical="top"/>
    </xf>
    <xf numFmtId="169" fontId="32" fillId="0" borderId="10" xfId="0" applyNumberFormat="1" applyFont="1" applyBorder="1" applyAlignment="1">
      <alignment horizontal="center" vertical="top"/>
    </xf>
    <xf numFmtId="4" fontId="7" fillId="0" borderId="10" xfId="61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3" fontId="3" fillId="0" borderId="10" xfId="61" applyFont="1" applyBorder="1" applyAlignment="1">
      <alignment horizontal="center"/>
    </xf>
    <xf numFmtId="43" fontId="3" fillId="25" borderId="10" xfId="61" applyFont="1" applyFill="1" applyBorder="1" applyAlignment="1">
      <alignment horizontal="center"/>
    </xf>
    <xf numFmtId="43" fontId="1" fillId="0" borderId="10" xfId="61" applyFont="1" applyBorder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168" fontId="7" fillId="0" borderId="10" xfId="0" applyNumberFormat="1" applyFont="1" applyBorder="1" applyAlignment="1">
      <alignment horizontal="center" vertical="top"/>
    </xf>
    <xf numFmtId="169" fontId="7" fillId="0" borderId="10" xfId="0" applyNumberFormat="1" applyFont="1" applyBorder="1" applyAlignment="1">
      <alignment horizontal="center" vertical="top"/>
    </xf>
    <xf numFmtId="43" fontId="1" fillId="0" borderId="10" xfId="6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3" fontId="1" fillId="0" borderId="11" xfId="61" applyFont="1" applyFill="1" applyBorder="1" applyAlignment="1">
      <alignment horizontal="right"/>
    </xf>
    <xf numFmtId="43" fontId="1" fillId="0" borderId="12" xfId="61" applyFont="1" applyBorder="1" applyAlignment="1">
      <alignment horizontal="right"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49" fontId="0" fillId="0" borderId="0" xfId="0" applyNumberFormat="1" applyBorder="1" applyAlignment="1">
      <alignment horizontal="center" vertical="top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1" fillId="0" borderId="0" xfId="0" applyFont="1" applyBorder="1" applyAlignment="1">
      <alignment horizontal="right"/>
    </xf>
    <xf numFmtId="0" fontId="1" fillId="0" borderId="13" xfId="0" applyFont="1" applyBorder="1" applyAlignment="1">
      <alignment wrapText="1"/>
    </xf>
    <xf numFmtId="0" fontId="3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43" fontId="1" fillId="0" borderId="10" xfId="61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1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9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1"/>
  <sheetViews>
    <sheetView zoomScaleSheetLayoutView="100" zoomScalePageLayoutView="0" workbookViewId="0" topLeftCell="A4">
      <selection activeCell="C29" sqref="C29"/>
    </sheetView>
  </sheetViews>
  <sheetFormatPr defaultColWidth="9.00390625" defaultRowHeight="12.75"/>
  <cols>
    <col min="1" max="1" width="17.375" style="13" customWidth="1"/>
    <col min="2" max="2" width="17.375" style="57" customWidth="1"/>
    <col min="3" max="3" width="65.25390625" style="15" customWidth="1"/>
    <col min="4" max="4" width="19.625" style="20" bestFit="1" customWidth="1"/>
    <col min="5" max="5" width="9.125" style="32" customWidth="1"/>
    <col min="6" max="6" width="14.75390625" style="0" bestFit="1" customWidth="1"/>
    <col min="7" max="7" width="15.625" style="0" bestFit="1" customWidth="1"/>
    <col min="8" max="9" width="14.625" style="0" bestFit="1" customWidth="1"/>
  </cols>
  <sheetData>
    <row r="1" spans="1:4" ht="15.75">
      <c r="A1" s="107"/>
      <c r="B1" s="108"/>
      <c r="C1" s="109"/>
      <c r="D1" s="110" t="s">
        <v>89</v>
      </c>
    </row>
    <row r="2" spans="1:4" ht="15.75">
      <c r="A2" s="107"/>
      <c r="B2" s="108"/>
      <c r="C2" s="109"/>
      <c r="D2" s="110" t="s">
        <v>27</v>
      </c>
    </row>
    <row r="3" spans="1:4" ht="15.75">
      <c r="A3" s="107"/>
      <c r="B3" s="108"/>
      <c r="C3" s="109"/>
      <c r="D3" s="110" t="s">
        <v>28</v>
      </c>
    </row>
    <row r="4" spans="1:4" ht="15.75">
      <c r="A4" s="107"/>
      <c r="B4" s="108"/>
      <c r="C4" s="109"/>
      <c r="D4" s="110" t="s">
        <v>104</v>
      </c>
    </row>
    <row r="5" spans="1:4" ht="15.75">
      <c r="A5" s="107"/>
      <c r="B5" s="108"/>
      <c r="C5" s="109"/>
      <c r="D5" s="22"/>
    </row>
    <row r="6" spans="1:4" ht="72.75" customHeight="1">
      <c r="A6" s="115" t="s">
        <v>94</v>
      </c>
      <c r="B6" s="115"/>
      <c r="C6" s="115"/>
      <c r="D6" s="115"/>
    </row>
    <row r="7" spans="1:4" ht="18.75">
      <c r="A7" s="102"/>
      <c r="B7" s="103"/>
      <c r="C7" s="104"/>
      <c r="D7" s="101" t="s">
        <v>29</v>
      </c>
    </row>
    <row r="8" spans="1:5" s="28" customFormat="1" ht="31.5">
      <c r="A8" s="8" t="s">
        <v>6</v>
      </c>
      <c r="B8" s="87" t="s">
        <v>7</v>
      </c>
      <c r="C8" s="88" t="s">
        <v>67</v>
      </c>
      <c r="D8" s="64" t="s">
        <v>8</v>
      </c>
      <c r="E8" s="34"/>
    </row>
    <row r="9" spans="1:5" s="1" customFormat="1" ht="37.5" customHeight="1">
      <c r="A9" s="63" t="s">
        <v>56</v>
      </c>
      <c r="B9" s="60"/>
      <c r="C9" s="37" t="s">
        <v>57</v>
      </c>
      <c r="D9" s="44">
        <f>D10+D11</f>
        <v>-60500</v>
      </c>
      <c r="E9" s="35"/>
    </row>
    <row r="10" spans="1:4" ht="30.75" customHeight="1">
      <c r="A10" s="60"/>
      <c r="B10" s="60" t="s">
        <v>24</v>
      </c>
      <c r="C10" s="65" t="s">
        <v>40</v>
      </c>
      <c r="D10" s="44">
        <v>-41000</v>
      </c>
    </row>
    <row r="11" spans="1:4" ht="30.75" customHeight="1">
      <c r="A11" s="60"/>
      <c r="B11" s="76" t="s">
        <v>25</v>
      </c>
      <c r="C11" s="14" t="s">
        <v>58</v>
      </c>
      <c r="D11" s="44">
        <v>-19500</v>
      </c>
    </row>
    <row r="12" spans="1:4" ht="78.75">
      <c r="A12" s="93" t="s">
        <v>83</v>
      </c>
      <c r="B12" s="85"/>
      <c r="C12" s="105" t="s">
        <v>84</v>
      </c>
      <c r="D12" s="86">
        <v>500</v>
      </c>
    </row>
    <row r="13" spans="1:6" ht="15.75">
      <c r="A13" s="84"/>
      <c r="B13" s="94">
        <v>200</v>
      </c>
      <c r="C13" s="14" t="s">
        <v>18</v>
      </c>
      <c r="D13" s="86">
        <v>500</v>
      </c>
      <c r="F13" s="38"/>
    </row>
    <row r="14" spans="1:4" ht="31.5">
      <c r="A14" s="84" t="s">
        <v>92</v>
      </c>
      <c r="B14" s="94"/>
      <c r="C14" s="14" t="s">
        <v>93</v>
      </c>
      <c r="D14" s="86">
        <v>508</v>
      </c>
    </row>
    <row r="15" spans="1:4" ht="31.5">
      <c r="A15" s="84"/>
      <c r="B15" s="94">
        <v>200</v>
      </c>
      <c r="C15" s="14" t="s">
        <v>58</v>
      </c>
      <c r="D15" s="86">
        <v>508</v>
      </c>
    </row>
    <row r="16" spans="1:4" ht="15.75">
      <c r="A16" s="63" t="s">
        <v>53</v>
      </c>
      <c r="B16" s="63"/>
      <c r="C16" s="49" t="s">
        <v>17</v>
      </c>
      <c r="D16" s="44">
        <v>-34000</v>
      </c>
    </row>
    <row r="17" spans="1:4" ht="15.75">
      <c r="A17" s="63"/>
      <c r="B17" s="63" t="s">
        <v>3</v>
      </c>
      <c r="C17" s="48" t="s">
        <v>4</v>
      </c>
      <c r="D17" s="44">
        <v>-34000</v>
      </c>
    </row>
    <row r="18" spans="1:4" ht="15.75">
      <c r="A18" s="75" t="s">
        <v>47</v>
      </c>
      <c r="B18" s="63"/>
      <c r="C18" s="45" t="s">
        <v>42</v>
      </c>
      <c r="D18" s="44">
        <v>19500</v>
      </c>
    </row>
    <row r="19" spans="1:4" ht="31.5">
      <c r="A19" s="75"/>
      <c r="B19" s="63" t="s">
        <v>25</v>
      </c>
      <c r="C19" s="45" t="s">
        <v>58</v>
      </c>
      <c r="D19" s="44">
        <v>19500</v>
      </c>
    </row>
    <row r="20" spans="1:4" ht="31.5">
      <c r="A20" s="75" t="s">
        <v>46</v>
      </c>
      <c r="B20" s="77"/>
      <c r="C20" s="46" t="s">
        <v>5</v>
      </c>
      <c r="D20" s="44">
        <v>-15000</v>
      </c>
    </row>
    <row r="21" spans="1:4" ht="18" customHeight="1">
      <c r="A21" s="75"/>
      <c r="B21" s="77" t="s">
        <v>25</v>
      </c>
      <c r="C21" s="46" t="s">
        <v>58</v>
      </c>
      <c r="D21" s="44">
        <v>-15000</v>
      </c>
    </row>
    <row r="22" spans="1:4" ht="36.75" customHeight="1">
      <c r="A22" s="63" t="s">
        <v>77</v>
      </c>
      <c r="B22" s="60"/>
      <c r="C22" s="37" t="s">
        <v>78</v>
      </c>
      <c r="D22" s="44">
        <f>D23+D24</f>
        <v>600</v>
      </c>
    </row>
    <row r="23" spans="1:4" ht="60.75" customHeight="1">
      <c r="A23" s="60"/>
      <c r="B23" s="60" t="s">
        <v>24</v>
      </c>
      <c r="C23" s="65" t="s">
        <v>40</v>
      </c>
      <c r="D23" s="44">
        <v>48660</v>
      </c>
    </row>
    <row r="24" spans="1:4" ht="45" customHeight="1">
      <c r="A24" s="60"/>
      <c r="B24" s="76" t="s">
        <v>25</v>
      </c>
      <c r="C24" s="14" t="s">
        <v>58</v>
      </c>
      <c r="D24" s="44">
        <v>-48060</v>
      </c>
    </row>
    <row r="25" spans="1:4" ht="31.5">
      <c r="A25" s="76" t="s">
        <v>69</v>
      </c>
      <c r="B25" s="78"/>
      <c r="C25" s="4" t="s">
        <v>70</v>
      </c>
      <c r="D25" s="24">
        <v>34000</v>
      </c>
    </row>
    <row r="26" spans="1:4" ht="31.5">
      <c r="A26" s="78"/>
      <c r="B26" s="76" t="s">
        <v>25</v>
      </c>
      <c r="C26" s="46" t="s">
        <v>58</v>
      </c>
      <c r="D26" s="24">
        <v>34000</v>
      </c>
    </row>
    <row r="27" spans="1:4" ht="31.5">
      <c r="A27" s="76" t="s">
        <v>107</v>
      </c>
      <c r="B27" s="76"/>
      <c r="C27" s="46" t="s">
        <v>70</v>
      </c>
      <c r="D27" s="24">
        <v>67075</v>
      </c>
    </row>
    <row r="28" spans="1:4" ht="31.5">
      <c r="A28" s="76"/>
      <c r="B28" s="76" t="s">
        <v>25</v>
      </c>
      <c r="C28" s="46" t="s">
        <v>58</v>
      </c>
      <c r="D28" s="24">
        <v>67075</v>
      </c>
    </row>
    <row r="29" spans="1:4" ht="31.5">
      <c r="A29" s="106" t="s">
        <v>99</v>
      </c>
      <c r="B29" s="76"/>
      <c r="C29" s="105" t="s">
        <v>100</v>
      </c>
      <c r="D29" s="24">
        <v>239644</v>
      </c>
    </row>
    <row r="30" spans="1:4" ht="34.5" customHeight="1">
      <c r="A30" s="78"/>
      <c r="B30" s="76" t="s">
        <v>25</v>
      </c>
      <c r="C30" s="46" t="s">
        <v>58</v>
      </c>
      <c r="D30" s="24">
        <v>239644</v>
      </c>
    </row>
    <row r="31" spans="1:4" ht="31.5">
      <c r="A31" s="106" t="s">
        <v>101</v>
      </c>
      <c r="B31" s="76"/>
      <c r="C31" s="105" t="s">
        <v>102</v>
      </c>
      <c r="D31" s="24">
        <v>-239644</v>
      </c>
    </row>
    <row r="32" spans="1:4" ht="31.5">
      <c r="A32" s="78"/>
      <c r="B32" s="76" t="s">
        <v>25</v>
      </c>
      <c r="C32" s="46" t="s">
        <v>58</v>
      </c>
      <c r="D32" s="24">
        <v>-239644</v>
      </c>
    </row>
    <row r="33" spans="1:4" ht="15.75">
      <c r="A33" s="60" t="s">
        <v>50</v>
      </c>
      <c r="B33" s="76"/>
      <c r="C33" s="36" t="s">
        <v>26</v>
      </c>
      <c r="D33" s="44">
        <v>25000</v>
      </c>
    </row>
    <row r="34" spans="1:4" ht="31.5">
      <c r="A34" s="60"/>
      <c r="B34" s="76" t="s">
        <v>25</v>
      </c>
      <c r="C34" s="46" t="s">
        <v>58</v>
      </c>
      <c r="D34" s="44">
        <v>25000</v>
      </c>
    </row>
    <row r="35" spans="1:4" ht="31.5">
      <c r="A35" s="92" t="s">
        <v>79</v>
      </c>
      <c r="B35" s="76"/>
      <c r="C35" s="4" t="s">
        <v>80</v>
      </c>
      <c r="D35" s="44">
        <v>15000</v>
      </c>
    </row>
    <row r="36" spans="1:4" ht="31.5">
      <c r="A36" s="60"/>
      <c r="B36" s="76" t="s">
        <v>0</v>
      </c>
      <c r="C36" s="14" t="s">
        <v>41</v>
      </c>
      <c r="D36" s="44">
        <v>15000</v>
      </c>
    </row>
    <row r="37" spans="1:4" ht="63">
      <c r="A37" s="60" t="s">
        <v>85</v>
      </c>
      <c r="B37" s="76"/>
      <c r="C37" s="105" t="s">
        <v>86</v>
      </c>
      <c r="D37" s="44">
        <v>0.29</v>
      </c>
    </row>
    <row r="38" spans="1:4" ht="31.5">
      <c r="A38" s="60"/>
      <c r="B38" s="76" t="s">
        <v>0</v>
      </c>
      <c r="C38" s="14" t="s">
        <v>41</v>
      </c>
      <c r="D38" s="44">
        <v>0.29</v>
      </c>
    </row>
    <row r="39" spans="1:4" ht="15.75">
      <c r="A39" s="61" t="s">
        <v>47</v>
      </c>
      <c r="B39" s="76"/>
      <c r="C39" s="4" t="s">
        <v>42</v>
      </c>
      <c r="D39" s="44">
        <v>-31125</v>
      </c>
    </row>
    <row r="40" spans="1:4" ht="31.5">
      <c r="A40" s="61"/>
      <c r="B40" s="76" t="s">
        <v>25</v>
      </c>
      <c r="C40" s="46" t="s">
        <v>58</v>
      </c>
      <c r="D40" s="44">
        <v>-31125</v>
      </c>
    </row>
    <row r="41" spans="1:4" ht="63">
      <c r="A41" s="61" t="s">
        <v>82</v>
      </c>
      <c r="B41" s="76"/>
      <c r="C41" s="105" t="s">
        <v>81</v>
      </c>
      <c r="D41" s="44">
        <v>31125</v>
      </c>
    </row>
    <row r="42" spans="1:4" ht="31.5">
      <c r="A42" s="61"/>
      <c r="B42" s="76" t="s">
        <v>25</v>
      </c>
      <c r="C42" s="46" t="s">
        <v>58</v>
      </c>
      <c r="D42" s="44">
        <v>31125</v>
      </c>
    </row>
    <row r="43" spans="1:4" ht="47.25">
      <c r="A43" s="61" t="s">
        <v>87</v>
      </c>
      <c r="B43" s="76"/>
      <c r="C43" s="105" t="s">
        <v>88</v>
      </c>
      <c r="D43" s="44">
        <v>11900</v>
      </c>
    </row>
    <row r="44" spans="1:4" ht="32.25" customHeight="1">
      <c r="A44" s="61"/>
      <c r="B44" s="76" t="s">
        <v>25</v>
      </c>
      <c r="C44" s="46" t="s">
        <v>58</v>
      </c>
      <c r="D44" s="44">
        <v>11900</v>
      </c>
    </row>
    <row r="45" spans="1:4" ht="63">
      <c r="A45" s="61" t="s">
        <v>85</v>
      </c>
      <c r="B45" s="76"/>
      <c r="C45" s="46" t="s">
        <v>86</v>
      </c>
      <c r="D45" s="44">
        <v>27000</v>
      </c>
    </row>
    <row r="46" spans="1:4" ht="31.5">
      <c r="A46" s="61"/>
      <c r="B46" s="76" t="s">
        <v>25</v>
      </c>
      <c r="C46" s="46" t="s">
        <v>58</v>
      </c>
      <c r="D46" s="44">
        <v>27000</v>
      </c>
    </row>
    <row r="47" spans="1:4" ht="53.25" customHeight="1">
      <c r="A47" s="63" t="s">
        <v>52</v>
      </c>
      <c r="B47" s="79"/>
      <c r="C47" s="45" t="s">
        <v>37</v>
      </c>
      <c r="D47" s="83">
        <v>16000</v>
      </c>
    </row>
    <row r="48" spans="1:4" ht="15.75">
      <c r="A48" s="63"/>
      <c r="B48" s="63" t="s">
        <v>1</v>
      </c>
      <c r="C48" s="45" t="s">
        <v>2</v>
      </c>
      <c r="D48" s="83">
        <v>16000</v>
      </c>
    </row>
    <row r="49" spans="1:4" ht="15.75">
      <c r="A49" s="60"/>
      <c r="B49" s="60"/>
      <c r="C49" s="19" t="s">
        <v>14</v>
      </c>
      <c r="D49" s="23">
        <f>D9+D12+D16+D18+D20+D22+D25+D33+D35+D37+D39+D41+D43+D45+D47+D14+D27</f>
        <v>107583.29000000001</v>
      </c>
    </row>
    <row r="50" ht="61.5" customHeight="1">
      <c r="D50" s="41"/>
    </row>
    <row r="51" ht="12.75">
      <c r="D51" s="41"/>
    </row>
    <row r="52" ht="22.5" customHeight="1">
      <c r="D52" s="41"/>
    </row>
    <row r="53" spans="4:12" ht="12.75">
      <c r="D53" s="41"/>
      <c r="G53" s="2"/>
      <c r="H53" s="2"/>
      <c r="I53" s="2"/>
      <c r="J53" s="2"/>
      <c r="K53" s="2"/>
      <c r="L53" s="2"/>
    </row>
    <row r="54" spans="4:12" ht="12.75">
      <c r="D54" s="41"/>
      <c r="G54" s="2"/>
      <c r="H54" s="2"/>
      <c r="I54" s="2"/>
      <c r="J54" s="2"/>
      <c r="K54" s="2"/>
      <c r="L54" s="2"/>
    </row>
    <row r="55" spans="4:12" ht="12.75">
      <c r="D55" s="41"/>
      <c r="G55" s="2"/>
      <c r="H55" s="2"/>
      <c r="I55" s="2"/>
      <c r="J55" s="2"/>
      <c r="K55" s="2"/>
      <c r="L55" s="2"/>
    </row>
    <row r="56" spans="4:12" ht="19.5" customHeight="1">
      <c r="D56" s="41"/>
      <c r="G56" s="2"/>
      <c r="H56" s="2"/>
      <c r="I56" s="2"/>
      <c r="J56" s="2"/>
      <c r="K56" s="2"/>
      <c r="L56" s="2"/>
    </row>
    <row r="57" ht="12.75">
      <c r="D57" s="41"/>
    </row>
    <row r="58" ht="12.75">
      <c r="D58" s="41"/>
    </row>
    <row r="59" ht="12.75">
      <c r="D59" s="41"/>
    </row>
    <row r="60" ht="12.75">
      <c r="D60" s="41"/>
    </row>
    <row r="61" ht="21" customHeight="1">
      <c r="D61" s="41"/>
    </row>
    <row r="62" ht="12.75">
      <c r="D62" s="41"/>
    </row>
    <row r="63" ht="12.75">
      <c r="D63" s="41"/>
    </row>
    <row r="64" ht="12.75">
      <c r="D64" s="41"/>
    </row>
    <row r="65" ht="12.75">
      <c r="D65" s="41"/>
    </row>
    <row r="66" ht="12.75">
      <c r="D66" s="41"/>
    </row>
    <row r="67" ht="12.75">
      <c r="D67" s="41"/>
    </row>
    <row r="68" ht="12.75">
      <c r="D68" s="41"/>
    </row>
    <row r="69" ht="12.75">
      <c r="D69" s="41"/>
    </row>
    <row r="70" ht="12.75">
      <c r="D70" s="41"/>
    </row>
    <row r="71" ht="12.75">
      <c r="D71" s="41"/>
    </row>
    <row r="72" ht="12.75">
      <c r="D72" s="41"/>
    </row>
    <row r="73" ht="12.75">
      <c r="D73" s="41"/>
    </row>
    <row r="74" ht="12.75">
      <c r="D74" s="41"/>
    </row>
    <row r="75" ht="12.75">
      <c r="D75" s="41"/>
    </row>
    <row r="76" ht="12.75">
      <c r="D76" s="41"/>
    </row>
    <row r="77" ht="12.75">
      <c r="D77" s="41"/>
    </row>
    <row r="78" ht="12.75">
      <c r="D78" s="41"/>
    </row>
    <row r="79" ht="12.75">
      <c r="D79" s="41"/>
    </row>
    <row r="80" ht="12.75">
      <c r="D80" s="41"/>
    </row>
    <row r="81" ht="12.75">
      <c r="D81" s="41"/>
    </row>
    <row r="82" ht="12.75">
      <c r="D82" s="41"/>
    </row>
    <row r="83" ht="12.75">
      <c r="D83" s="41"/>
    </row>
    <row r="84" ht="12.75">
      <c r="D84" s="41"/>
    </row>
    <row r="85" ht="12.75">
      <c r="D85" s="41"/>
    </row>
    <row r="86" ht="12.75">
      <c r="D86" s="41"/>
    </row>
    <row r="87" ht="12.75">
      <c r="D87" s="41"/>
    </row>
    <row r="88" ht="12.75">
      <c r="D88" s="41"/>
    </row>
    <row r="89" ht="12.75">
      <c r="D89" s="41"/>
    </row>
    <row r="90" ht="12.75">
      <c r="D90" s="41"/>
    </row>
    <row r="91" ht="12.75">
      <c r="D91" s="41"/>
    </row>
    <row r="92" ht="12.75">
      <c r="D92" s="41"/>
    </row>
    <row r="93" ht="12.75">
      <c r="D93" s="41"/>
    </row>
    <row r="94" ht="12.75">
      <c r="D94" s="41"/>
    </row>
    <row r="95" ht="12.75">
      <c r="D95" s="41"/>
    </row>
    <row r="96" ht="12.75">
      <c r="D96" s="41"/>
    </row>
    <row r="97" ht="12.75">
      <c r="D97" s="41"/>
    </row>
    <row r="98" ht="12.75">
      <c r="D98" s="41"/>
    </row>
    <row r="99" ht="12.75">
      <c r="D99" s="41"/>
    </row>
    <row r="100" ht="12.75">
      <c r="D100" s="41"/>
    </row>
    <row r="101" ht="12.75">
      <c r="D101" s="41"/>
    </row>
    <row r="102" ht="12.75">
      <c r="D102" s="41"/>
    </row>
    <row r="103" ht="12.75">
      <c r="D103" s="41"/>
    </row>
    <row r="104" ht="12.75">
      <c r="D104" s="41"/>
    </row>
    <row r="105" ht="12.75">
      <c r="D105" s="41"/>
    </row>
    <row r="106" ht="12.75">
      <c r="D106" s="41"/>
    </row>
    <row r="107" ht="12.75">
      <c r="D107" s="41"/>
    </row>
    <row r="108" ht="12.75">
      <c r="D108" s="41"/>
    </row>
    <row r="109" ht="12.75">
      <c r="D109" s="41"/>
    </row>
    <row r="110" ht="12.75">
      <c r="D110" s="41"/>
    </row>
    <row r="111" ht="12.75">
      <c r="D111" s="41"/>
    </row>
    <row r="112" ht="12.75">
      <c r="D112" s="41"/>
    </row>
    <row r="113" ht="12.75">
      <c r="D113" s="41"/>
    </row>
    <row r="114" ht="12.75">
      <c r="D114" s="41"/>
    </row>
    <row r="115" ht="12.75">
      <c r="D115" s="41"/>
    </row>
    <row r="116" ht="12.75">
      <c r="D116" s="41"/>
    </row>
    <row r="117" ht="12.75">
      <c r="D117" s="41"/>
    </row>
    <row r="118" ht="12.75">
      <c r="D118" s="41"/>
    </row>
    <row r="119" ht="12.75">
      <c r="D119" s="41"/>
    </row>
    <row r="120" ht="12.75">
      <c r="D120" s="41"/>
    </row>
    <row r="121" ht="12.75">
      <c r="D121" s="41"/>
    </row>
    <row r="122" ht="12.75">
      <c r="D122" s="41"/>
    </row>
    <row r="123" ht="12.75">
      <c r="D123" s="41"/>
    </row>
    <row r="124" ht="12.75">
      <c r="D124" s="41"/>
    </row>
    <row r="125" ht="12.75">
      <c r="D125" s="41"/>
    </row>
    <row r="126" ht="12.75">
      <c r="D126" s="41"/>
    </row>
    <row r="127" ht="12.75">
      <c r="D127" s="41"/>
    </row>
    <row r="128" ht="12.75">
      <c r="D128" s="41"/>
    </row>
    <row r="129" ht="12.75">
      <c r="D129" s="41"/>
    </row>
    <row r="130" ht="12.75">
      <c r="D130" s="41"/>
    </row>
    <row r="131" ht="12.75">
      <c r="D131" s="41"/>
    </row>
    <row r="132" ht="12.75">
      <c r="D132" s="41"/>
    </row>
    <row r="133" ht="12.75">
      <c r="D133" s="41"/>
    </row>
    <row r="134" ht="12.75">
      <c r="D134" s="41"/>
    </row>
    <row r="135" ht="12.75">
      <c r="D135" s="41"/>
    </row>
    <row r="136" ht="12.75">
      <c r="D136" s="41"/>
    </row>
    <row r="137" ht="12.75">
      <c r="D137" s="41"/>
    </row>
    <row r="138" ht="12.75">
      <c r="D138" s="41"/>
    </row>
    <row r="139" ht="12.75">
      <c r="D139" s="41"/>
    </row>
    <row r="140" ht="12.75">
      <c r="D140" s="41"/>
    </row>
    <row r="141" ht="12.75">
      <c r="D141" s="41"/>
    </row>
    <row r="142" ht="12.75">
      <c r="D142" s="41"/>
    </row>
    <row r="143" ht="12.75">
      <c r="D143" s="41"/>
    </row>
    <row r="144" ht="12.75">
      <c r="D144" s="41"/>
    </row>
    <row r="145" ht="12.75">
      <c r="D145" s="41"/>
    </row>
    <row r="146" ht="12.75">
      <c r="D146" s="41"/>
    </row>
    <row r="147" ht="12.75">
      <c r="D147" s="41"/>
    </row>
    <row r="148" ht="12.75">
      <c r="D148" s="41"/>
    </row>
    <row r="149" ht="12.75">
      <c r="D149" s="41"/>
    </row>
    <row r="150" ht="12.75">
      <c r="D150" s="41"/>
    </row>
    <row r="151" ht="12.75">
      <c r="D151" s="41"/>
    </row>
    <row r="152" ht="12.75">
      <c r="D152" s="41"/>
    </row>
    <row r="153" ht="12.75">
      <c r="D153" s="41"/>
    </row>
    <row r="154" ht="12.75">
      <c r="D154" s="41"/>
    </row>
    <row r="155" ht="12.75">
      <c r="D155" s="41"/>
    </row>
    <row r="156" ht="12.75">
      <c r="D156" s="41"/>
    </row>
    <row r="157" ht="12.75">
      <c r="D157" s="41"/>
    </row>
    <row r="158" ht="12.75">
      <c r="D158" s="41"/>
    </row>
    <row r="159" ht="12.75">
      <c r="D159" s="41"/>
    </row>
    <row r="160" ht="12.75">
      <c r="D160" s="41"/>
    </row>
    <row r="161" ht="12.75">
      <c r="D161" s="41"/>
    </row>
    <row r="162" ht="12.75">
      <c r="D162" s="41"/>
    </row>
    <row r="163" ht="12.75">
      <c r="D163" s="41"/>
    </row>
    <row r="164" ht="12.75">
      <c r="D164" s="41"/>
    </row>
    <row r="165" ht="12.75">
      <c r="D165" s="41"/>
    </row>
    <row r="166" ht="12.75">
      <c r="D166" s="41"/>
    </row>
    <row r="167" ht="12.75">
      <c r="D167" s="41"/>
    </row>
    <row r="168" ht="12.75">
      <c r="D168" s="41"/>
    </row>
    <row r="169" ht="12.75">
      <c r="D169" s="41"/>
    </row>
    <row r="170" ht="12.75">
      <c r="D170" s="41"/>
    </row>
    <row r="171" ht="12.75">
      <c r="D171" s="41"/>
    </row>
    <row r="172" ht="12.75">
      <c r="D172" s="41"/>
    </row>
    <row r="173" ht="12.75">
      <c r="D173" s="41"/>
    </row>
    <row r="174" ht="12.75">
      <c r="D174" s="41"/>
    </row>
    <row r="175" ht="12.75">
      <c r="D175" s="41"/>
    </row>
    <row r="176" ht="12.75">
      <c r="D176" s="41"/>
    </row>
    <row r="177" ht="12.75">
      <c r="D177" s="41"/>
    </row>
    <row r="178" ht="12.75">
      <c r="D178" s="41"/>
    </row>
    <row r="179" ht="12.75">
      <c r="D179" s="41"/>
    </row>
    <row r="180" ht="12.75">
      <c r="D180" s="41"/>
    </row>
    <row r="181" ht="12.75">
      <c r="D181" s="41"/>
    </row>
    <row r="182" ht="12.75">
      <c r="D182" s="41"/>
    </row>
    <row r="183" ht="12.75">
      <c r="D183" s="41"/>
    </row>
    <row r="184" ht="12.75">
      <c r="D184" s="41"/>
    </row>
    <row r="185" ht="12.75">
      <c r="D185" s="41"/>
    </row>
    <row r="186" ht="12.75">
      <c r="D186" s="41"/>
    </row>
    <row r="187" ht="12.75">
      <c r="D187" s="41"/>
    </row>
    <row r="188" ht="12.75">
      <c r="D188" s="41"/>
    </row>
    <row r="189" ht="12.75">
      <c r="D189" s="41"/>
    </row>
    <row r="190" ht="12.75">
      <c r="D190" s="41"/>
    </row>
    <row r="191" ht="12.75">
      <c r="D191" s="41"/>
    </row>
    <row r="192" ht="12.75">
      <c r="D192" s="41"/>
    </row>
    <row r="193" ht="12.75">
      <c r="D193" s="41"/>
    </row>
    <row r="194" ht="12.75">
      <c r="D194" s="41"/>
    </row>
    <row r="195" ht="12.75">
      <c r="D195" s="41"/>
    </row>
    <row r="196" ht="12.75">
      <c r="D196" s="41"/>
    </row>
    <row r="197" ht="12.75">
      <c r="D197" s="41"/>
    </row>
    <row r="198" ht="12.75">
      <c r="D198" s="41"/>
    </row>
    <row r="199" ht="12.75">
      <c r="D199" s="41"/>
    </row>
    <row r="200" ht="12.75">
      <c r="D200" s="41"/>
    </row>
    <row r="201" ht="12.75">
      <c r="D201" s="41"/>
    </row>
    <row r="202" ht="12.75">
      <c r="D202" s="41"/>
    </row>
    <row r="203" ht="12.75">
      <c r="D203" s="41"/>
    </row>
    <row r="204" ht="12.75">
      <c r="D204" s="41"/>
    </row>
    <row r="205" ht="12.75">
      <c r="D205" s="41"/>
    </row>
    <row r="206" ht="12.75">
      <c r="D206" s="41"/>
    </row>
    <row r="207" ht="12.75">
      <c r="D207" s="41"/>
    </row>
    <row r="208" ht="12.75">
      <c r="D208" s="41"/>
    </row>
    <row r="209" ht="12.75">
      <c r="D209" s="41"/>
    </row>
    <row r="210" ht="12.75">
      <c r="D210" s="41"/>
    </row>
    <row r="211" ht="12.75">
      <c r="D211" s="41"/>
    </row>
    <row r="212" ht="12.75">
      <c r="D212" s="41"/>
    </row>
    <row r="213" ht="12.75">
      <c r="D213" s="41"/>
    </row>
    <row r="214" ht="12.75">
      <c r="D214" s="41"/>
    </row>
    <row r="215" ht="12.75">
      <c r="D215" s="41"/>
    </row>
    <row r="216" ht="12.75">
      <c r="D216" s="41"/>
    </row>
    <row r="217" ht="12.75">
      <c r="D217" s="41"/>
    </row>
    <row r="218" ht="12.75">
      <c r="D218" s="41"/>
    </row>
    <row r="219" ht="12.75">
      <c r="D219" s="41"/>
    </row>
    <row r="220" ht="12.75">
      <c r="D220" s="41"/>
    </row>
    <row r="221" ht="12.75">
      <c r="D221" s="41"/>
    </row>
    <row r="222" ht="12.75">
      <c r="D222" s="41"/>
    </row>
    <row r="223" ht="12.75">
      <c r="D223" s="41"/>
    </row>
    <row r="224" ht="12.75">
      <c r="D224" s="41"/>
    </row>
    <row r="225" ht="12.75">
      <c r="D225" s="41"/>
    </row>
    <row r="226" ht="12.75">
      <c r="D226" s="41"/>
    </row>
    <row r="227" ht="12.75">
      <c r="D227" s="41"/>
    </row>
    <row r="228" ht="12.75">
      <c r="D228" s="41"/>
    </row>
    <row r="229" ht="12.75">
      <c r="D229" s="41"/>
    </row>
    <row r="230" ht="12.75">
      <c r="D230" s="41"/>
    </row>
    <row r="231" ht="12.75">
      <c r="D231" s="41"/>
    </row>
    <row r="232" ht="12.75">
      <c r="D232" s="41"/>
    </row>
    <row r="233" ht="12.75">
      <c r="D233" s="41"/>
    </row>
    <row r="234" ht="12.75">
      <c r="D234" s="41"/>
    </row>
    <row r="235" ht="12.75">
      <c r="D235" s="41"/>
    </row>
    <row r="236" ht="12.75">
      <c r="D236" s="41"/>
    </row>
    <row r="237" ht="12.75">
      <c r="D237" s="41"/>
    </row>
    <row r="238" ht="12.75">
      <c r="D238" s="41"/>
    </row>
    <row r="239" ht="12.75">
      <c r="D239" s="41"/>
    </row>
    <row r="240" ht="12.75">
      <c r="D240" s="41"/>
    </row>
    <row r="241" ht="12.75">
      <c r="D241" s="41"/>
    </row>
  </sheetData>
  <sheetProtection/>
  <mergeCells count="1">
    <mergeCell ref="A6:D6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5"/>
  <sheetViews>
    <sheetView tabSelected="1" view="pageBreakPreview" zoomScaleSheetLayoutView="100" zoomScalePageLayoutView="0" workbookViewId="0" topLeftCell="A60">
      <selection activeCell="F69" sqref="F69"/>
    </sheetView>
  </sheetViews>
  <sheetFormatPr defaultColWidth="9.00390625" defaultRowHeight="12.75"/>
  <cols>
    <col min="2" max="2" width="9.125" style="69" customWidth="1"/>
    <col min="3" max="3" width="17.375" style="57" customWidth="1"/>
    <col min="4" max="4" width="7.625" style="57" customWidth="1"/>
    <col min="5" max="5" width="65.25390625" style="15" customWidth="1"/>
    <col min="6" max="6" width="19.625" style="20" bestFit="1" customWidth="1"/>
    <col min="7" max="7" width="9.125" style="32" customWidth="1"/>
    <col min="8" max="8" width="14.75390625" style="0" bestFit="1" customWidth="1"/>
    <col min="9" max="9" width="15.625" style="0" bestFit="1" customWidth="1"/>
    <col min="10" max="11" width="14.625" style="0" bestFit="1" customWidth="1"/>
  </cols>
  <sheetData>
    <row r="1" ht="15.75">
      <c r="F1" s="3" t="s">
        <v>90</v>
      </c>
    </row>
    <row r="2" ht="15.75">
      <c r="F2" s="3" t="s">
        <v>27</v>
      </c>
    </row>
    <row r="3" ht="15.75">
      <c r="F3" s="3" t="s">
        <v>28</v>
      </c>
    </row>
    <row r="4" ht="15.75">
      <c r="F4" s="3" t="s">
        <v>104</v>
      </c>
    </row>
    <row r="5" ht="5.25" customHeight="1">
      <c r="F5" s="21"/>
    </row>
    <row r="6" spans="1:8" ht="26.25" customHeight="1">
      <c r="A6" s="116" t="s">
        <v>95</v>
      </c>
      <c r="B6" s="116"/>
      <c r="C6" s="116"/>
      <c r="D6" s="116"/>
      <c r="E6" s="116"/>
      <c r="F6" s="116"/>
      <c r="G6" s="56"/>
      <c r="H6" s="56"/>
    </row>
    <row r="7" spans="3:6" ht="18.75">
      <c r="C7" s="58"/>
      <c r="D7" s="80"/>
      <c r="E7" s="29"/>
      <c r="F7" s="21" t="s">
        <v>29</v>
      </c>
    </row>
    <row r="8" spans="1:7" s="28" customFormat="1" ht="31.5">
      <c r="A8" s="9" t="s">
        <v>15</v>
      </c>
      <c r="B8" s="8" t="s">
        <v>63</v>
      </c>
      <c r="C8" s="8" t="s">
        <v>65</v>
      </c>
      <c r="D8" s="8" t="s">
        <v>64</v>
      </c>
      <c r="E8" s="9" t="s">
        <v>7</v>
      </c>
      <c r="F8" s="64" t="s">
        <v>8</v>
      </c>
      <c r="G8" s="34"/>
    </row>
    <row r="9" spans="1:7" s="1" customFormat="1" ht="47.25">
      <c r="A9" s="51">
        <v>902</v>
      </c>
      <c r="B9" s="70"/>
      <c r="C9" s="9"/>
      <c r="D9" s="9"/>
      <c r="E9" s="18" t="s">
        <v>23</v>
      </c>
      <c r="F9" s="23">
        <f>F69</f>
        <v>107583.29000000001</v>
      </c>
      <c r="G9" s="30"/>
    </row>
    <row r="10" spans="1:7" s="1" customFormat="1" ht="15.75">
      <c r="A10" s="51"/>
      <c r="B10" s="70" t="s">
        <v>9</v>
      </c>
      <c r="C10" s="9"/>
      <c r="D10" s="9"/>
      <c r="E10" s="18" t="s">
        <v>10</v>
      </c>
      <c r="F10" s="23">
        <f>F11+F20+F24</f>
        <v>-108492</v>
      </c>
      <c r="G10" s="30"/>
    </row>
    <row r="11" spans="1:7" s="1" customFormat="1" ht="63">
      <c r="A11" s="53"/>
      <c r="B11" s="70" t="s">
        <v>19</v>
      </c>
      <c r="C11" s="62"/>
      <c r="D11" s="59"/>
      <c r="E11" s="66" t="s">
        <v>62</v>
      </c>
      <c r="F11" s="43">
        <f>F12</f>
        <v>-59492</v>
      </c>
      <c r="G11" s="30"/>
    </row>
    <row r="12" spans="1:6" ht="15.75">
      <c r="A12" s="52"/>
      <c r="B12" s="70"/>
      <c r="C12" s="9" t="s">
        <v>54</v>
      </c>
      <c r="D12" s="9"/>
      <c r="E12" s="18" t="s">
        <v>55</v>
      </c>
      <c r="F12" s="44">
        <f>F13+F16+F18</f>
        <v>-59492</v>
      </c>
    </row>
    <row r="13" spans="1:6" ht="31.5">
      <c r="A13" s="52"/>
      <c r="B13" s="70"/>
      <c r="C13" s="63" t="s">
        <v>56</v>
      </c>
      <c r="D13" s="60"/>
      <c r="E13" s="37" t="s">
        <v>57</v>
      </c>
      <c r="F13" s="44">
        <f>F14+F15</f>
        <v>-60500</v>
      </c>
    </row>
    <row r="14" spans="1:8" ht="63">
      <c r="A14" s="52"/>
      <c r="B14" s="70"/>
      <c r="C14" s="60"/>
      <c r="D14" s="60" t="s">
        <v>24</v>
      </c>
      <c r="E14" s="65" t="s">
        <v>40</v>
      </c>
      <c r="F14" s="44">
        <v>-41000</v>
      </c>
      <c r="H14" s="38"/>
    </row>
    <row r="15" spans="1:6" ht="33.75" customHeight="1">
      <c r="A15" s="52"/>
      <c r="B15" s="70"/>
      <c r="C15" s="60"/>
      <c r="D15" s="76" t="s">
        <v>25</v>
      </c>
      <c r="E15" s="14" t="s">
        <v>58</v>
      </c>
      <c r="F15" s="44">
        <v>-19500</v>
      </c>
    </row>
    <row r="16" spans="1:6" ht="76.5" customHeight="1">
      <c r="A16" s="52"/>
      <c r="B16" s="70"/>
      <c r="C16" s="93" t="s">
        <v>83</v>
      </c>
      <c r="D16" s="85"/>
      <c r="E16" s="111" t="s">
        <v>84</v>
      </c>
      <c r="F16" s="86">
        <v>500</v>
      </c>
    </row>
    <row r="17" spans="1:6" ht="15.75">
      <c r="A17" s="52"/>
      <c r="B17" s="70"/>
      <c r="C17" s="84"/>
      <c r="D17" s="94">
        <v>200</v>
      </c>
      <c r="E17" s="14" t="s">
        <v>18</v>
      </c>
      <c r="F17" s="86">
        <v>500</v>
      </c>
    </row>
    <row r="18" spans="1:6" ht="31.5">
      <c r="A18" s="52"/>
      <c r="B18" s="70"/>
      <c r="C18" s="84" t="s">
        <v>92</v>
      </c>
      <c r="D18" s="94"/>
      <c r="E18" s="14" t="s">
        <v>93</v>
      </c>
      <c r="F18" s="86">
        <v>508</v>
      </c>
    </row>
    <row r="19" spans="1:6" ht="31.5">
      <c r="A19" s="52"/>
      <c r="B19" s="70"/>
      <c r="C19" s="84"/>
      <c r="D19" s="94">
        <v>200</v>
      </c>
      <c r="E19" s="14" t="s">
        <v>58</v>
      </c>
      <c r="F19" s="86">
        <v>508</v>
      </c>
    </row>
    <row r="20" spans="1:6" ht="18" customHeight="1">
      <c r="A20" s="52"/>
      <c r="B20" s="70" t="s">
        <v>48</v>
      </c>
      <c r="C20" s="62"/>
      <c r="D20" s="62"/>
      <c r="E20" s="47" t="s">
        <v>11</v>
      </c>
      <c r="F20" s="43">
        <v>-34000</v>
      </c>
    </row>
    <row r="21" spans="1:6" ht="15.75">
      <c r="A21" s="52"/>
      <c r="B21" s="70"/>
      <c r="C21" s="9" t="s">
        <v>54</v>
      </c>
      <c r="D21" s="9"/>
      <c r="E21" s="18" t="s">
        <v>55</v>
      </c>
      <c r="F21" s="43">
        <v>-34000</v>
      </c>
    </row>
    <row r="22" spans="1:6" ht="15.75">
      <c r="A22" s="52"/>
      <c r="B22" s="70"/>
      <c r="C22" s="63" t="s">
        <v>53</v>
      </c>
      <c r="D22" s="63"/>
      <c r="E22" s="49" t="s">
        <v>17</v>
      </c>
      <c r="F22" s="44">
        <v>-34000</v>
      </c>
    </row>
    <row r="23" spans="1:6" ht="15.75">
      <c r="A23" s="52"/>
      <c r="B23" s="70"/>
      <c r="C23" s="63"/>
      <c r="D23" s="63" t="s">
        <v>3</v>
      </c>
      <c r="E23" s="48" t="s">
        <v>4</v>
      </c>
      <c r="F23" s="44">
        <v>-34000</v>
      </c>
    </row>
    <row r="24" spans="1:6" ht="15.75">
      <c r="A24" s="52"/>
      <c r="B24" s="70" t="s">
        <v>49</v>
      </c>
      <c r="C24" s="62"/>
      <c r="D24" s="63"/>
      <c r="E24" s="47" t="s">
        <v>16</v>
      </c>
      <c r="F24" s="43">
        <f>F25</f>
        <v>-15000</v>
      </c>
    </row>
    <row r="25" spans="1:6" ht="31.5" customHeight="1">
      <c r="A25" s="52"/>
      <c r="B25" s="70"/>
      <c r="C25" s="9" t="s">
        <v>54</v>
      </c>
      <c r="D25" s="9"/>
      <c r="E25" s="18" t="s">
        <v>55</v>
      </c>
      <c r="F25" s="43">
        <f>F26</f>
        <v>-15000</v>
      </c>
    </row>
    <row r="26" spans="1:6" ht="31.5" customHeight="1">
      <c r="A26" s="52"/>
      <c r="B26" s="71"/>
      <c r="C26" s="75" t="s">
        <v>46</v>
      </c>
      <c r="D26" s="77"/>
      <c r="E26" s="46" t="s">
        <v>5</v>
      </c>
      <c r="F26" s="44">
        <v>-15000</v>
      </c>
    </row>
    <row r="27" spans="1:6" ht="31.5">
      <c r="A27" s="52"/>
      <c r="B27" s="71"/>
      <c r="C27" s="75"/>
      <c r="D27" s="77" t="s">
        <v>25</v>
      </c>
      <c r="E27" s="46" t="s">
        <v>58</v>
      </c>
      <c r="F27" s="44">
        <v>-15000</v>
      </c>
    </row>
    <row r="28" spans="1:6" ht="15.75">
      <c r="A28" s="52"/>
      <c r="B28" s="71" t="s">
        <v>74</v>
      </c>
      <c r="C28" s="60"/>
      <c r="D28" s="60"/>
      <c r="E28" s="81" t="s">
        <v>75</v>
      </c>
      <c r="F28" s="82">
        <f>F29</f>
        <v>600</v>
      </c>
    </row>
    <row r="29" spans="1:6" ht="15.75">
      <c r="A29" s="53"/>
      <c r="B29" s="59" t="s">
        <v>73</v>
      </c>
      <c r="C29" s="62"/>
      <c r="D29" s="59"/>
      <c r="E29" s="112" t="s">
        <v>76</v>
      </c>
      <c r="F29" s="43">
        <f>F30</f>
        <v>600</v>
      </c>
    </row>
    <row r="30" spans="1:7" ht="15.75">
      <c r="A30" s="52"/>
      <c r="B30" s="70"/>
      <c r="C30" s="9" t="s">
        <v>54</v>
      </c>
      <c r="D30" s="9"/>
      <c r="E30" s="18" t="s">
        <v>55</v>
      </c>
      <c r="F30" s="44">
        <f>F31</f>
        <v>600</v>
      </c>
      <c r="G30" s="42"/>
    </row>
    <row r="31" spans="1:7" s="1" customFormat="1" ht="31.5">
      <c r="A31" s="52"/>
      <c r="B31" s="70"/>
      <c r="C31" s="63" t="s">
        <v>77</v>
      </c>
      <c r="D31" s="60"/>
      <c r="E31" s="37" t="s">
        <v>78</v>
      </c>
      <c r="F31" s="44">
        <f>F32+F33</f>
        <v>600</v>
      </c>
      <c r="G31" s="35"/>
    </row>
    <row r="32" spans="1:7" s="1" customFormat="1" ht="63">
      <c r="A32" s="52"/>
      <c r="B32" s="70"/>
      <c r="C32" s="60"/>
      <c r="D32" s="60" t="s">
        <v>24</v>
      </c>
      <c r="E32" s="65" t="s">
        <v>40</v>
      </c>
      <c r="F32" s="44">
        <v>48660</v>
      </c>
      <c r="G32" s="35"/>
    </row>
    <row r="33" spans="1:7" s="1" customFormat="1" ht="31.5">
      <c r="A33" s="52"/>
      <c r="B33" s="70"/>
      <c r="C33" s="60"/>
      <c r="D33" s="76" t="s">
        <v>25</v>
      </c>
      <c r="E33" s="14" t="s">
        <v>58</v>
      </c>
      <c r="F33" s="44">
        <v>-48060</v>
      </c>
      <c r="G33" s="35"/>
    </row>
    <row r="34" spans="1:7" s="1" customFormat="1" ht="15.75">
      <c r="A34" s="52"/>
      <c r="B34" s="72" t="s">
        <v>33</v>
      </c>
      <c r="C34" s="78"/>
      <c r="D34" s="78"/>
      <c r="E34" s="5" t="s">
        <v>34</v>
      </c>
      <c r="F34" s="40">
        <f>F35</f>
        <v>101075</v>
      </c>
      <c r="G34" s="35"/>
    </row>
    <row r="35" spans="1:7" s="1" customFormat="1" ht="15.75">
      <c r="A35" s="52"/>
      <c r="B35" s="72" t="s">
        <v>71</v>
      </c>
      <c r="C35" s="78"/>
      <c r="D35" s="78"/>
      <c r="E35" s="5" t="s">
        <v>72</v>
      </c>
      <c r="F35" s="40">
        <f>F36</f>
        <v>101075</v>
      </c>
      <c r="G35" s="35"/>
    </row>
    <row r="36" spans="1:8" ht="15.75">
      <c r="A36" s="52"/>
      <c r="B36" s="72"/>
      <c r="C36" s="78" t="s">
        <v>54</v>
      </c>
      <c r="D36" s="78"/>
      <c r="E36" s="18" t="s">
        <v>55</v>
      </c>
      <c r="F36" s="40">
        <f>F37+F39</f>
        <v>101075</v>
      </c>
      <c r="H36" s="38"/>
    </row>
    <row r="37" spans="1:7" s="1" customFormat="1" ht="31.5">
      <c r="A37" s="52"/>
      <c r="B37" s="72"/>
      <c r="C37" s="76" t="s">
        <v>69</v>
      </c>
      <c r="D37" s="78"/>
      <c r="E37" s="4" t="s">
        <v>70</v>
      </c>
      <c r="F37" s="24">
        <v>34000</v>
      </c>
      <c r="G37" s="35"/>
    </row>
    <row r="38" spans="1:7" s="1" customFormat="1" ht="31.5">
      <c r="A38" s="52"/>
      <c r="B38" s="72"/>
      <c r="C38" s="78"/>
      <c r="D38" s="76" t="s">
        <v>25</v>
      </c>
      <c r="E38" s="46" t="s">
        <v>58</v>
      </c>
      <c r="F38" s="24">
        <v>34000</v>
      </c>
      <c r="G38" s="35"/>
    </row>
    <row r="39" spans="1:7" s="1" customFormat="1" ht="31.5">
      <c r="A39" s="52"/>
      <c r="B39" s="72"/>
      <c r="C39" s="76" t="s">
        <v>107</v>
      </c>
      <c r="D39" s="76"/>
      <c r="E39" s="46" t="s">
        <v>70</v>
      </c>
      <c r="F39" s="24">
        <v>67075</v>
      </c>
      <c r="G39" s="35"/>
    </row>
    <row r="40" spans="1:7" s="1" customFormat="1" ht="31.5">
      <c r="A40" s="52"/>
      <c r="B40" s="72"/>
      <c r="C40" s="76"/>
      <c r="D40" s="76" t="s">
        <v>25</v>
      </c>
      <c r="E40" s="46" t="s">
        <v>58</v>
      </c>
      <c r="F40" s="24">
        <v>67075</v>
      </c>
      <c r="G40" s="35"/>
    </row>
    <row r="41" spans="1:7" s="1" customFormat="1" ht="15.75">
      <c r="A41" s="52"/>
      <c r="B41" s="72" t="s">
        <v>98</v>
      </c>
      <c r="C41" s="78"/>
      <c r="D41" s="78"/>
      <c r="E41" s="118" t="s">
        <v>103</v>
      </c>
      <c r="F41" s="40">
        <v>0</v>
      </c>
      <c r="G41" s="35"/>
    </row>
    <row r="42" spans="1:7" s="1" customFormat="1" ht="31.5">
      <c r="A42" s="97"/>
      <c r="B42" s="98"/>
      <c r="C42" s="113" t="s">
        <v>99</v>
      </c>
      <c r="D42" s="99"/>
      <c r="E42" s="111" t="s">
        <v>100</v>
      </c>
      <c r="F42" s="100">
        <v>239644</v>
      </c>
      <c r="G42" s="35"/>
    </row>
    <row r="43" spans="1:7" s="1" customFormat="1" ht="31.5">
      <c r="A43" s="52"/>
      <c r="B43" s="72"/>
      <c r="C43" s="78"/>
      <c r="D43" s="76" t="s">
        <v>25</v>
      </c>
      <c r="E43" s="46" t="s">
        <v>58</v>
      </c>
      <c r="F43" s="24">
        <v>239644</v>
      </c>
      <c r="G43" s="35"/>
    </row>
    <row r="44" spans="1:7" s="1" customFormat="1" ht="31.5">
      <c r="A44" s="52"/>
      <c r="B44" s="72"/>
      <c r="C44" s="113" t="s">
        <v>101</v>
      </c>
      <c r="D44" s="76"/>
      <c r="E44" s="111" t="s">
        <v>102</v>
      </c>
      <c r="F44" s="24">
        <v>-239644</v>
      </c>
      <c r="G44" s="35"/>
    </row>
    <row r="45" spans="1:7" s="1" customFormat="1" ht="31.5">
      <c r="A45" s="52"/>
      <c r="B45" s="72"/>
      <c r="C45" s="78"/>
      <c r="D45" s="76" t="s">
        <v>25</v>
      </c>
      <c r="E45" s="46" t="s">
        <v>58</v>
      </c>
      <c r="F45" s="24">
        <v>-239644</v>
      </c>
      <c r="G45" s="35"/>
    </row>
    <row r="46" spans="1:7" s="1" customFormat="1" ht="15.75">
      <c r="A46" s="53"/>
      <c r="B46" s="71" t="s">
        <v>20</v>
      </c>
      <c r="C46" s="9"/>
      <c r="D46" s="78"/>
      <c r="E46" s="5" t="s">
        <v>12</v>
      </c>
      <c r="F46" s="40">
        <f>F47+F54</f>
        <v>98400.29000000001</v>
      </c>
      <c r="G46" s="35"/>
    </row>
    <row r="47" spans="1:7" s="1" customFormat="1" ht="15.75">
      <c r="A47" s="53"/>
      <c r="B47" s="71" t="s">
        <v>59</v>
      </c>
      <c r="C47" s="59"/>
      <c r="D47" s="78"/>
      <c r="E47" s="18" t="s">
        <v>22</v>
      </c>
      <c r="F47" s="43">
        <f>F48+F50+F52</f>
        <v>40000.29</v>
      </c>
      <c r="G47" s="35"/>
    </row>
    <row r="48" spans="1:6" ht="15.75">
      <c r="A48" s="52"/>
      <c r="B48" s="71"/>
      <c r="C48" s="60" t="s">
        <v>50</v>
      </c>
      <c r="D48" s="76"/>
      <c r="E48" s="36" t="s">
        <v>26</v>
      </c>
      <c r="F48" s="44">
        <v>25000</v>
      </c>
    </row>
    <row r="49" spans="1:6" ht="31.5">
      <c r="A49" s="52"/>
      <c r="B49" s="71"/>
      <c r="C49" s="60"/>
      <c r="D49" s="76" t="s">
        <v>25</v>
      </c>
      <c r="E49" s="46" t="s">
        <v>58</v>
      </c>
      <c r="F49" s="44">
        <v>25000</v>
      </c>
    </row>
    <row r="50" spans="1:6" ht="31.5">
      <c r="A50" s="52"/>
      <c r="B50" s="71"/>
      <c r="C50" s="92" t="s">
        <v>79</v>
      </c>
      <c r="D50" s="76"/>
      <c r="E50" s="4" t="s">
        <v>80</v>
      </c>
      <c r="F50" s="44">
        <v>15000</v>
      </c>
    </row>
    <row r="51" spans="1:6" ht="15" customHeight="1">
      <c r="A51" s="52"/>
      <c r="B51" s="71"/>
      <c r="C51" s="60"/>
      <c r="D51" s="76" t="s">
        <v>0</v>
      </c>
      <c r="E51" s="14" t="s">
        <v>41</v>
      </c>
      <c r="F51" s="44">
        <v>15000</v>
      </c>
    </row>
    <row r="52" spans="1:6" ht="63">
      <c r="A52" s="52"/>
      <c r="B52" s="71"/>
      <c r="C52" s="60" t="s">
        <v>85</v>
      </c>
      <c r="D52" s="76"/>
      <c r="E52" s="111" t="s">
        <v>86</v>
      </c>
      <c r="F52" s="44">
        <v>0.29</v>
      </c>
    </row>
    <row r="53" spans="1:6" ht="33.75" customHeight="1">
      <c r="A53" s="52"/>
      <c r="B53" s="71"/>
      <c r="C53" s="60"/>
      <c r="D53" s="76" t="s">
        <v>0</v>
      </c>
      <c r="E53" s="14" t="s">
        <v>41</v>
      </c>
      <c r="F53" s="44">
        <v>0.29</v>
      </c>
    </row>
    <row r="54" spans="1:6" ht="15.75">
      <c r="A54" s="52"/>
      <c r="B54" s="71" t="s">
        <v>60</v>
      </c>
      <c r="C54" s="60"/>
      <c r="D54" s="76"/>
      <c r="E54" s="18" t="s">
        <v>61</v>
      </c>
      <c r="F54" s="40">
        <f>F55+F57+F61+F63+F59</f>
        <v>58400</v>
      </c>
    </row>
    <row r="55" spans="1:6" ht="33.75" customHeight="1">
      <c r="A55" s="52"/>
      <c r="B55" s="62"/>
      <c r="C55" s="61" t="s">
        <v>47</v>
      </c>
      <c r="D55" s="76"/>
      <c r="E55" s="4" t="s">
        <v>42</v>
      </c>
      <c r="F55" s="44">
        <v>-31125</v>
      </c>
    </row>
    <row r="56" spans="1:6" ht="31.5">
      <c r="A56" s="52"/>
      <c r="B56" s="62"/>
      <c r="C56" s="61"/>
      <c r="D56" s="76" t="s">
        <v>25</v>
      </c>
      <c r="E56" s="46" t="s">
        <v>58</v>
      </c>
      <c r="F56" s="44">
        <v>-31125</v>
      </c>
    </row>
    <row r="57" spans="1:6" ht="63">
      <c r="A57" s="52"/>
      <c r="B57" s="62"/>
      <c r="C57" s="61" t="s">
        <v>82</v>
      </c>
      <c r="D57" s="76"/>
      <c r="E57" s="111" t="s">
        <v>81</v>
      </c>
      <c r="F57" s="44">
        <v>31125</v>
      </c>
    </row>
    <row r="58" spans="1:6" ht="31.5">
      <c r="A58" s="52"/>
      <c r="B58" s="62"/>
      <c r="C58" s="61"/>
      <c r="D58" s="76" t="s">
        <v>25</v>
      </c>
      <c r="E58" s="46" t="s">
        <v>58</v>
      </c>
      <c r="F58" s="44">
        <v>31125</v>
      </c>
    </row>
    <row r="59" spans="1:6" ht="15.75">
      <c r="A59" s="52"/>
      <c r="B59" s="70"/>
      <c r="C59" s="75" t="s">
        <v>47</v>
      </c>
      <c r="D59" s="63"/>
      <c r="E59" s="45" t="s">
        <v>42</v>
      </c>
      <c r="F59" s="44">
        <v>19500</v>
      </c>
    </row>
    <row r="60" spans="1:6" ht="31.5">
      <c r="A60" s="52"/>
      <c r="B60" s="71"/>
      <c r="C60" s="75"/>
      <c r="D60" s="63" t="s">
        <v>25</v>
      </c>
      <c r="E60" s="45" t="s">
        <v>58</v>
      </c>
      <c r="F60" s="44">
        <v>19500</v>
      </c>
    </row>
    <row r="61" spans="1:6" ht="47.25">
      <c r="A61" s="52"/>
      <c r="B61" s="62"/>
      <c r="C61" s="61" t="s">
        <v>87</v>
      </c>
      <c r="D61" s="76"/>
      <c r="E61" s="111" t="s">
        <v>88</v>
      </c>
      <c r="F61" s="44">
        <v>11900</v>
      </c>
    </row>
    <row r="62" spans="1:6" ht="31.5">
      <c r="A62" s="52"/>
      <c r="B62" s="62"/>
      <c r="C62" s="61"/>
      <c r="D62" s="76" t="s">
        <v>25</v>
      </c>
      <c r="E62" s="46" t="s">
        <v>58</v>
      </c>
      <c r="F62" s="44">
        <v>11900</v>
      </c>
    </row>
    <row r="63" spans="1:6" ht="63">
      <c r="A63" s="52"/>
      <c r="B63" s="62"/>
      <c r="C63" s="61" t="s">
        <v>85</v>
      </c>
      <c r="D63" s="76"/>
      <c r="E63" s="46" t="s">
        <v>86</v>
      </c>
      <c r="F63" s="44">
        <v>27000</v>
      </c>
    </row>
    <row r="64" spans="1:6" ht="31.5">
      <c r="A64" s="52"/>
      <c r="B64" s="62"/>
      <c r="C64" s="61"/>
      <c r="D64" s="76" t="s">
        <v>25</v>
      </c>
      <c r="E64" s="46" t="s">
        <v>58</v>
      </c>
      <c r="F64" s="44">
        <v>27000</v>
      </c>
    </row>
    <row r="65" spans="1:6" ht="15.75">
      <c r="A65" s="52"/>
      <c r="B65" s="62" t="s">
        <v>21</v>
      </c>
      <c r="C65" s="62"/>
      <c r="D65" s="62"/>
      <c r="E65" s="50" t="s">
        <v>13</v>
      </c>
      <c r="F65" s="40">
        <v>16000</v>
      </c>
    </row>
    <row r="66" spans="1:6" ht="15.75">
      <c r="A66" s="52"/>
      <c r="B66" s="62" t="s">
        <v>38</v>
      </c>
      <c r="C66" s="62"/>
      <c r="D66" s="62"/>
      <c r="E66" s="50" t="s">
        <v>39</v>
      </c>
      <c r="F66" s="43">
        <v>16000</v>
      </c>
    </row>
    <row r="67" spans="1:6" ht="47.25">
      <c r="A67" s="53"/>
      <c r="B67" s="71"/>
      <c r="C67" s="63" t="s">
        <v>52</v>
      </c>
      <c r="D67" s="79"/>
      <c r="E67" s="45" t="s">
        <v>37</v>
      </c>
      <c r="F67" s="83">
        <v>16000</v>
      </c>
    </row>
    <row r="68" spans="1:6" ht="32.25" customHeight="1">
      <c r="A68" s="53"/>
      <c r="B68" s="71"/>
      <c r="C68" s="63"/>
      <c r="D68" s="63" t="s">
        <v>1</v>
      </c>
      <c r="E68" s="45" t="s">
        <v>2</v>
      </c>
      <c r="F68" s="83">
        <v>16000</v>
      </c>
    </row>
    <row r="69" spans="1:6" ht="15.75">
      <c r="A69" s="52"/>
      <c r="B69" s="71"/>
      <c r="C69" s="60"/>
      <c r="D69" s="60"/>
      <c r="E69" s="19" t="s">
        <v>14</v>
      </c>
      <c r="F69" s="23">
        <f>F10+F28+F34+F46+F65</f>
        <v>107583.29000000001</v>
      </c>
    </row>
    <row r="70" ht="15.75">
      <c r="F70" s="41"/>
    </row>
    <row r="71" ht="15.75">
      <c r="F71" s="41"/>
    </row>
    <row r="72" ht="21" customHeight="1">
      <c r="F72" s="41"/>
    </row>
    <row r="73" ht="15.75">
      <c r="F73" s="41"/>
    </row>
    <row r="74" ht="15.75">
      <c r="F74" s="41"/>
    </row>
    <row r="75" ht="15.75">
      <c r="F75" s="41"/>
    </row>
    <row r="76" ht="15.75">
      <c r="F76" s="41"/>
    </row>
    <row r="77" ht="15.75">
      <c r="F77" s="41"/>
    </row>
    <row r="78" ht="15.75">
      <c r="F78" s="41"/>
    </row>
    <row r="79" ht="15.75">
      <c r="F79" s="41"/>
    </row>
    <row r="80" ht="15.75">
      <c r="F80" s="41"/>
    </row>
    <row r="81" ht="15.75">
      <c r="F81" s="41"/>
    </row>
    <row r="82" ht="15.75">
      <c r="F82" s="41"/>
    </row>
    <row r="83" ht="15.75">
      <c r="F83" s="41"/>
    </row>
    <row r="84" ht="15.75">
      <c r="F84" s="41"/>
    </row>
    <row r="85" ht="15.75">
      <c r="F85" s="41"/>
    </row>
    <row r="86" ht="15.75">
      <c r="F86" s="41"/>
    </row>
    <row r="87" ht="15.75">
      <c r="F87" s="41"/>
    </row>
    <row r="88" ht="15.75">
      <c r="F88" s="41"/>
    </row>
    <row r="89" ht="15.75">
      <c r="F89" s="41"/>
    </row>
    <row r="90" ht="15.75">
      <c r="F90" s="41"/>
    </row>
    <row r="91" ht="15.75">
      <c r="F91" s="41"/>
    </row>
    <row r="92" ht="15.75">
      <c r="F92" s="41"/>
    </row>
    <row r="93" ht="15.75">
      <c r="F93" s="41"/>
    </row>
    <row r="94" ht="15.75">
      <c r="F94" s="41"/>
    </row>
    <row r="95" ht="15.75">
      <c r="F95" s="41"/>
    </row>
    <row r="96" ht="15.75">
      <c r="F96" s="41"/>
    </row>
    <row r="97" ht="15.75">
      <c r="F97" s="41"/>
    </row>
    <row r="98" ht="15.75">
      <c r="F98" s="41"/>
    </row>
    <row r="99" ht="15.75">
      <c r="F99" s="41"/>
    </row>
    <row r="100" ht="15.75">
      <c r="F100" s="41"/>
    </row>
    <row r="101" ht="15.75">
      <c r="F101" s="41"/>
    </row>
    <row r="102" ht="15.75">
      <c r="F102" s="41"/>
    </row>
    <row r="103" ht="15.75">
      <c r="F103" s="41"/>
    </row>
    <row r="104" ht="15.75">
      <c r="F104" s="41"/>
    </row>
    <row r="105" ht="15.75">
      <c r="F105" s="41"/>
    </row>
    <row r="106" ht="15.75">
      <c r="F106" s="41"/>
    </row>
    <row r="107" ht="15.75">
      <c r="F107" s="41"/>
    </row>
    <row r="108" ht="15.75">
      <c r="F108" s="41"/>
    </row>
    <row r="109" ht="15.75">
      <c r="F109" s="41"/>
    </row>
    <row r="110" ht="15.75">
      <c r="F110" s="41"/>
    </row>
    <row r="111" ht="15.75">
      <c r="F111" s="41"/>
    </row>
    <row r="112" ht="15.75">
      <c r="F112" s="41"/>
    </row>
    <row r="113" ht="15.75">
      <c r="F113" s="41"/>
    </row>
    <row r="114" ht="15.75">
      <c r="F114" s="41"/>
    </row>
    <row r="115" ht="15.75">
      <c r="F115" s="41"/>
    </row>
    <row r="116" ht="15.75">
      <c r="F116" s="41"/>
    </row>
    <row r="117" ht="15.75">
      <c r="F117" s="41"/>
    </row>
    <row r="118" ht="15.75">
      <c r="F118" s="41"/>
    </row>
    <row r="119" ht="15.75">
      <c r="F119" s="41"/>
    </row>
    <row r="120" ht="15.75">
      <c r="F120" s="41"/>
    </row>
    <row r="121" ht="15.75">
      <c r="F121" s="41"/>
    </row>
    <row r="122" ht="15.75">
      <c r="F122" s="41"/>
    </row>
    <row r="123" ht="15.75">
      <c r="F123" s="41"/>
    </row>
    <row r="124" ht="15.75">
      <c r="F124" s="41"/>
    </row>
    <row r="125" ht="15.75">
      <c r="F125" s="41"/>
    </row>
    <row r="126" ht="15.75">
      <c r="F126" s="41"/>
    </row>
    <row r="127" ht="15.75">
      <c r="F127" s="41"/>
    </row>
    <row r="128" ht="15.75">
      <c r="F128" s="41"/>
    </row>
    <row r="129" ht="15.75">
      <c r="F129" s="41"/>
    </row>
    <row r="130" ht="15.75">
      <c r="F130" s="41"/>
    </row>
    <row r="131" ht="15.75">
      <c r="F131" s="41"/>
    </row>
    <row r="132" ht="15.75">
      <c r="F132" s="41"/>
    </row>
    <row r="133" ht="15.75">
      <c r="F133" s="41"/>
    </row>
    <row r="134" ht="15.75">
      <c r="F134" s="41"/>
    </row>
    <row r="135" ht="15.75">
      <c r="F135" s="41"/>
    </row>
    <row r="136" ht="15.75">
      <c r="F136" s="41"/>
    </row>
    <row r="137" ht="15.75">
      <c r="F137" s="41"/>
    </row>
    <row r="138" ht="15.75">
      <c r="F138" s="41"/>
    </row>
    <row r="139" ht="15.75">
      <c r="F139" s="41"/>
    </row>
    <row r="140" ht="15.75">
      <c r="F140" s="41"/>
    </row>
    <row r="141" ht="15.75">
      <c r="F141" s="41"/>
    </row>
    <row r="142" ht="15.75">
      <c r="F142" s="41"/>
    </row>
    <row r="143" ht="15.75">
      <c r="F143" s="41"/>
    </row>
    <row r="144" ht="15.75">
      <c r="F144" s="41"/>
    </row>
    <row r="145" ht="15.75">
      <c r="F145" s="41"/>
    </row>
    <row r="146" ht="15.75">
      <c r="F146" s="41"/>
    </row>
    <row r="147" ht="15.75">
      <c r="F147" s="41"/>
    </row>
    <row r="148" ht="15.75">
      <c r="F148" s="41"/>
    </row>
    <row r="149" ht="15.75">
      <c r="F149" s="41"/>
    </row>
    <row r="150" ht="15.75">
      <c r="F150" s="41"/>
    </row>
    <row r="151" ht="15.75">
      <c r="F151" s="41"/>
    </row>
    <row r="152" ht="15.75">
      <c r="F152" s="41"/>
    </row>
    <row r="153" ht="15.75">
      <c r="F153" s="41"/>
    </row>
    <row r="154" ht="15.75">
      <c r="F154" s="41"/>
    </row>
    <row r="155" ht="15.75">
      <c r="F155" s="41"/>
    </row>
    <row r="156" ht="15.75">
      <c r="F156" s="41"/>
    </row>
    <row r="157" ht="15.75">
      <c r="F157" s="41"/>
    </row>
    <row r="158" ht="15.75">
      <c r="F158" s="41"/>
    </row>
    <row r="159" ht="15.75">
      <c r="F159" s="41"/>
    </row>
    <row r="160" ht="15.75">
      <c r="F160" s="41"/>
    </row>
    <row r="161" ht="15.75">
      <c r="F161" s="41"/>
    </row>
    <row r="162" ht="15.75">
      <c r="F162" s="41"/>
    </row>
    <row r="163" ht="15.75">
      <c r="F163" s="41"/>
    </row>
    <row r="164" ht="15.75">
      <c r="F164" s="41"/>
    </row>
    <row r="165" ht="15.75">
      <c r="F165" s="41"/>
    </row>
    <row r="166" ht="15.75">
      <c r="F166" s="41"/>
    </row>
    <row r="167" ht="15.75">
      <c r="F167" s="41"/>
    </row>
    <row r="168" ht="15.75">
      <c r="F168" s="41"/>
    </row>
    <row r="169" ht="15.75">
      <c r="F169" s="41"/>
    </row>
    <row r="170" ht="15.75">
      <c r="F170" s="41"/>
    </row>
    <row r="171" ht="15.75">
      <c r="F171" s="41"/>
    </row>
    <row r="172" ht="15.75">
      <c r="F172" s="41"/>
    </row>
    <row r="173" ht="15.75">
      <c r="F173" s="41"/>
    </row>
    <row r="174" ht="15.75">
      <c r="F174" s="41"/>
    </row>
    <row r="175" ht="15.75">
      <c r="F175" s="41"/>
    </row>
    <row r="176" ht="15.75">
      <c r="F176" s="41"/>
    </row>
    <row r="177" ht="15.75">
      <c r="F177" s="41"/>
    </row>
    <row r="178" ht="15.75">
      <c r="F178" s="41"/>
    </row>
    <row r="179" ht="15.75">
      <c r="F179" s="41"/>
    </row>
    <row r="180" ht="15.75">
      <c r="F180" s="41"/>
    </row>
    <row r="181" ht="15.75">
      <c r="F181" s="41"/>
    </row>
    <row r="182" ht="15.75">
      <c r="F182" s="41"/>
    </row>
    <row r="183" ht="15.75">
      <c r="F183" s="41"/>
    </row>
    <row r="184" ht="15.75">
      <c r="F184" s="41"/>
    </row>
    <row r="185" ht="15.75">
      <c r="F185" s="41"/>
    </row>
    <row r="186" ht="15.75">
      <c r="F186" s="41"/>
    </row>
    <row r="187" ht="15.75">
      <c r="F187" s="41"/>
    </row>
    <row r="188" ht="15.75">
      <c r="F188" s="41"/>
    </row>
    <row r="189" ht="15.75">
      <c r="F189" s="41"/>
    </row>
    <row r="190" ht="15.75">
      <c r="F190" s="41"/>
    </row>
    <row r="191" ht="15.75">
      <c r="F191" s="41"/>
    </row>
    <row r="192" ht="15.75">
      <c r="F192" s="41"/>
    </row>
    <row r="193" ht="15.75">
      <c r="F193" s="41"/>
    </row>
    <row r="194" ht="15.75">
      <c r="F194" s="41"/>
    </row>
    <row r="195" ht="15.75">
      <c r="F195" s="41"/>
    </row>
    <row r="196" ht="15.75">
      <c r="F196" s="41"/>
    </row>
    <row r="197" ht="15.75">
      <c r="F197" s="41"/>
    </row>
    <row r="198" ht="15.75">
      <c r="F198" s="41"/>
    </row>
    <row r="199" ht="15.75">
      <c r="F199" s="41"/>
    </row>
    <row r="200" ht="15.75">
      <c r="F200" s="41"/>
    </row>
    <row r="201" ht="15.75">
      <c r="F201" s="41"/>
    </row>
    <row r="202" ht="15.75">
      <c r="F202" s="41"/>
    </row>
    <row r="203" ht="15.75">
      <c r="F203" s="41"/>
    </row>
    <row r="204" ht="15.75">
      <c r="F204" s="41"/>
    </row>
    <row r="205" ht="15.75">
      <c r="F205" s="41"/>
    </row>
    <row r="206" ht="15.75">
      <c r="F206" s="41"/>
    </row>
    <row r="207" ht="15.75">
      <c r="F207" s="41"/>
    </row>
    <row r="208" ht="15.75">
      <c r="F208" s="41"/>
    </row>
    <row r="209" ht="15.75">
      <c r="F209" s="41"/>
    </row>
    <row r="210" ht="15.75">
      <c r="F210" s="41"/>
    </row>
    <row r="211" ht="15.75">
      <c r="F211" s="41"/>
    </row>
    <row r="212" ht="15.75">
      <c r="F212" s="41"/>
    </row>
    <row r="213" ht="15.75">
      <c r="F213" s="41"/>
    </row>
    <row r="214" ht="15.75">
      <c r="F214" s="41"/>
    </row>
    <row r="215" ht="15.75">
      <c r="F215" s="41"/>
    </row>
    <row r="216" ht="15.75">
      <c r="F216" s="41"/>
    </row>
    <row r="217" ht="15.75">
      <c r="F217" s="41"/>
    </row>
    <row r="218" ht="15.75">
      <c r="F218" s="41"/>
    </row>
    <row r="219" ht="15.75">
      <c r="F219" s="41"/>
    </row>
    <row r="220" ht="15.75">
      <c r="F220" s="41"/>
    </row>
    <row r="221" ht="15.75">
      <c r="F221" s="41"/>
    </row>
    <row r="222" ht="15.75">
      <c r="F222" s="41"/>
    </row>
    <row r="223" ht="15.75">
      <c r="F223" s="41"/>
    </row>
    <row r="224" ht="15.75">
      <c r="F224" s="41"/>
    </row>
    <row r="225" ht="15.75">
      <c r="F225" s="41"/>
    </row>
    <row r="226" ht="15.75">
      <c r="F226" s="41"/>
    </row>
    <row r="227" ht="15.75">
      <c r="F227" s="41"/>
    </row>
    <row r="228" ht="15.75">
      <c r="F228" s="41"/>
    </row>
    <row r="229" ht="15.75">
      <c r="F229" s="41"/>
    </row>
    <row r="230" ht="15.75">
      <c r="F230" s="41"/>
    </row>
    <row r="231" ht="15.75">
      <c r="F231" s="41"/>
    </row>
    <row r="232" ht="15.75">
      <c r="F232" s="41"/>
    </row>
    <row r="233" ht="15.75">
      <c r="F233" s="41"/>
    </row>
    <row r="234" ht="15.75">
      <c r="F234" s="41"/>
    </row>
    <row r="235" ht="15.75">
      <c r="F235" s="41"/>
    </row>
    <row r="236" ht="15.75">
      <c r="F236" s="41"/>
    </row>
    <row r="237" ht="15.75">
      <c r="F237" s="41"/>
    </row>
    <row r="238" ht="15.75">
      <c r="F238" s="41"/>
    </row>
    <row r="239" ht="15.75">
      <c r="F239" s="41"/>
    </row>
    <row r="240" ht="15.75">
      <c r="F240" s="41"/>
    </row>
    <row r="241" ht="15.75">
      <c r="F241" s="41"/>
    </row>
    <row r="242" ht="15.75">
      <c r="F242" s="41"/>
    </row>
    <row r="243" ht="15.75">
      <c r="F243" s="41"/>
    </row>
    <row r="244" ht="15.75">
      <c r="F244" s="41"/>
    </row>
    <row r="245" ht="15.75">
      <c r="F245" s="41"/>
    </row>
    <row r="246" ht="15.75">
      <c r="F246" s="41"/>
    </row>
    <row r="247" ht="15.75">
      <c r="F247" s="41"/>
    </row>
    <row r="248" ht="15.75">
      <c r="F248" s="41"/>
    </row>
    <row r="249" ht="15.75">
      <c r="F249" s="41"/>
    </row>
    <row r="250" ht="15.75">
      <c r="F250" s="41"/>
    </row>
    <row r="251" ht="15.75">
      <c r="F251" s="41"/>
    </row>
    <row r="252" ht="15.75">
      <c r="F252" s="41"/>
    </row>
    <row r="253" ht="15.75">
      <c r="F253" s="41"/>
    </row>
    <row r="254" ht="15.75">
      <c r="F254" s="41"/>
    </row>
    <row r="255" ht="15.75">
      <c r="F255" s="41"/>
    </row>
  </sheetData>
  <sheetProtection/>
  <mergeCells count="1">
    <mergeCell ref="A6:F6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76"/>
  <sheetViews>
    <sheetView zoomScaleSheetLayoutView="100" zoomScalePageLayoutView="0" workbookViewId="0" topLeftCell="A1">
      <selection activeCell="C18" sqref="C18"/>
    </sheetView>
  </sheetViews>
  <sheetFormatPr defaultColWidth="9.00390625" defaultRowHeight="12.75"/>
  <cols>
    <col min="1" max="1" width="15.00390625" style="12" customWidth="1"/>
    <col min="2" max="2" width="10.375" style="12" customWidth="1"/>
    <col min="3" max="3" width="62.75390625" style="15" customWidth="1"/>
    <col min="4" max="4" width="19.625" style="20" customWidth="1"/>
    <col min="5" max="5" width="21.00390625" style="68" customWidth="1"/>
  </cols>
  <sheetData>
    <row r="1" spans="1:5" ht="15.75">
      <c r="A1" s="54"/>
      <c r="B1" s="33"/>
      <c r="C1" s="67"/>
      <c r="D1" s="68"/>
      <c r="E1" s="3" t="s">
        <v>91</v>
      </c>
    </row>
    <row r="2" spans="1:5" ht="15.75">
      <c r="A2" s="54"/>
      <c r="B2" s="33"/>
      <c r="C2" s="67"/>
      <c r="D2" s="68"/>
      <c r="E2" s="3" t="s">
        <v>35</v>
      </c>
    </row>
    <row r="3" spans="1:5" ht="15.75">
      <c r="A3" s="54"/>
      <c r="B3" s="33"/>
      <c r="C3" s="67"/>
      <c r="D3" s="68"/>
      <c r="E3" s="3" t="s">
        <v>28</v>
      </c>
    </row>
    <row r="4" spans="1:5" ht="15.75">
      <c r="A4" s="54"/>
      <c r="B4" s="33"/>
      <c r="C4" s="67"/>
      <c r="D4" s="68"/>
      <c r="E4" s="3" t="s">
        <v>105</v>
      </c>
    </row>
    <row r="5" spans="1:4" ht="15.75">
      <c r="A5" s="54"/>
      <c r="B5" s="33"/>
      <c r="C5" s="16"/>
      <c r="D5" s="68"/>
    </row>
    <row r="6" spans="1:5" ht="54" customHeight="1">
      <c r="A6" s="117" t="s">
        <v>96</v>
      </c>
      <c r="B6" s="117"/>
      <c r="C6" s="117"/>
      <c r="D6" s="117"/>
      <c r="E6" s="117"/>
    </row>
    <row r="7" spans="1:5" ht="15.75">
      <c r="A7" s="10"/>
      <c r="B7" s="11"/>
      <c r="C7" s="17"/>
      <c r="D7" s="68"/>
      <c r="E7" s="22" t="s">
        <v>29</v>
      </c>
    </row>
    <row r="8" spans="1:5" s="28" customFormat="1" ht="44.25" customHeight="1">
      <c r="A8" s="8" t="s">
        <v>6</v>
      </c>
      <c r="B8" s="87" t="s">
        <v>7</v>
      </c>
      <c r="C8" s="88" t="s">
        <v>68</v>
      </c>
      <c r="D8" s="64" t="s">
        <v>36</v>
      </c>
      <c r="E8" s="95" t="s">
        <v>43</v>
      </c>
    </row>
    <row r="9" spans="1:5" ht="78.75">
      <c r="A9" s="93" t="s">
        <v>83</v>
      </c>
      <c r="B9" s="85"/>
      <c r="C9" s="111" t="s">
        <v>84</v>
      </c>
      <c r="D9" s="86">
        <v>500</v>
      </c>
      <c r="E9" s="44">
        <v>500</v>
      </c>
    </row>
    <row r="10" spans="1:5" ht="35.25" customHeight="1">
      <c r="A10" s="84"/>
      <c r="B10" s="94">
        <v>200</v>
      </c>
      <c r="C10" s="14" t="s">
        <v>18</v>
      </c>
      <c r="D10" s="86">
        <v>500</v>
      </c>
      <c r="E10" s="44">
        <v>500</v>
      </c>
    </row>
    <row r="11" spans="1:5" ht="47.25">
      <c r="A11" s="61" t="s">
        <v>87</v>
      </c>
      <c r="B11" s="76"/>
      <c r="C11" s="111" t="s">
        <v>88</v>
      </c>
      <c r="D11" s="44">
        <v>11900</v>
      </c>
      <c r="E11" s="91">
        <v>11900</v>
      </c>
    </row>
    <row r="12" spans="1:5" ht="31.5">
      <c r="A12" s="61"/>
      <c r="B12" s="76" t="s">
        <v>25</v>
      </c>
      <c r="C12" s="46" t="s">
        <v>58</v>
      </c>
      <c r="D12" s="44">
        <v>11900</v>
      </c>
      <c r="E12" s="91">
        <v>11900</v>
      </c>
    </row>
    <row r="13" spans="1:5" ht="15.75">
      <c r="A13" s="60"/>
      <c r="B13" s="60"/>
      <c r="C13" s="19" t="s">
        <v>14</v>
      </c>
      <c r="D13" s="23">
        <f>D9+D11</f>
        <v>12400</v>
      </c>
      <c r="E13" s="23">
        <f>E9+E11</f>
        <v>12400</v>
      </c>
    </row>
    <row r="14" ht="12.75">
      <c r="A14" s="13"/>
    </row>
    <row r="15" ht="12.75">
      <c r="A15" s="13"/>
    </row>
    <row r="16" ht="12.75">
      <c r="A16" s="13"/>
    </row>
    <row r="17" ht="12.75">
      <c r="A17" s="13"/>
    </row>
    <row r="18" ht="12.75">
      <c r="A18" s="13"/>
    </row>
    <row r="19" ht="12.75">
      <c r="A19" s="13"/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  <row r="205" ht="12.75">
      <c r="A205" s="13"/>
    </row>
    <row r="206" ht="12.75">
      <c r="A206" s="13"/>
    </row>
    <row r="207" ht="12.75">
      <c r="A207" s="13"/>
    </row>
    <row r="208" ht="12.75">
      <c r="A208" s="13"/>
    </row>
    <row r="209" ht="12.75">
      <c r="A209" s="13"/>
    </row>
    <row r="210" ht="12.75">
      <c r="A210" s="13"/>
    </row>
    <row r="211" ht="12.75">
      <c r="A211" s="13"/>
    </row>
    <row r="212" ht="12.75">
      <c r="A212" s="13"/>
    </row>
    <row r="213" ht="12.75">
      <c r="A213" s="13"/>
    </row>
    <row r="214" ht="12.75">
      <c r="A214" s="13"/>
    </row>
    <row r="215" ht="12.75">
      <c r="A215" s="13"/>
    </row>
    <row r="216" ht="12.75">
      <c r="A216" s="13"/>
    </row>
    <row r="217" ht="12.75">
      <c r="A217" s="13"/>
    </row>
    <row r="218" ht="12.75">
      <c r="A218" s="13"/>
    </row>
    <row r="219" ht="12.75">
      <c r="A219" s="13"/>
    </row>
    <row r="220" ht="12.75">
      <c r="A220" s="13"/>
    </row>
    <row r="221" ht="12.75">
      <c r="A221" s="13"/>
    </row>
    <row r="222" ht="12.75">
      <c r="A222" s="13"/>
    </row>
    <row r="223" ht="12.75">
      <c r="A223" s="13"/>
    </row>
    <row r="224" ht="12.75">
      <c r="A224" s="13"/>
    </row>
    <row r="225" ht="12.75">
      <c r="A225" s="13"/>
    </row>
    <row r="226" ht="12.75">
      <c r="A226" s="13"/>
    </row>
    <row r="227" ht="12.75">
      <c r="A227" s="13"/>
    </row>
    <row r="228" ht="12.75">
      <c r="A228" s="13"/>
    </row>
    <row r="229" ht="12.75">
      <c r="A229" s="13"/>
    </row>
    <row r="230" ht="12.75">
      <c r="A230" s="13"/>
    </row>
    <row r="231" ht="12.75">
      <c r="A231" s="13"/>
    </row>
    <row r="232" ht="12.75">
      <c r="A232" s="13"/>
    </row>
    <row r="233" ht="12.75">
      <c r="A233" s="13"/>
    </row>
    <row r="234" ht="12.75">
      <c r="A234" s="13"/>
    </row>
    <row r="235" ht="12.75">
      <c r="A235" s="13"/>
    </row>
    <row r="236" ht="12.75">
      <c r="A236" s="13"/>
    </row>
    <row r="237" ht="12.75">
      <c r="A237" s="13"/>
    </row>
    <row r="238" ht="12.75">
      <c r="A238" s="13"/>
    </row>
    <row r="239" ht="12.75">
      <c r="A239" s="13"/>
    </row>
    <row r="240" ht="12.75">
      <c r="A240" s="13"/>
    </row>
    <row r="241" ht="12.75">
      <c r="A241" s="13"/>
    </row>
    <row r="242" ht="12.75">
      <c r="A242" s="13"/>
    </row>
    <row r="243" ht="12.75">
      <c r="A243" s="13"/>
    </row>
    <row r="244" ht="12.75">
      <c r="A244" s="13"/>
    </row>
    <row r="245" ht="12.75">
      <c r="A245" s="13"/>
    </row>
    <row r="246" ht="12.75">
      <c r="A246" s="13"/>
    </row>
    <row r="247" ht="12.75">
      <c r="A247" s="13"/>
    </row>
    <row r="248" ht="12.75">
      <c r="A248" s="13"/>
    </row>
    <row r="249" ht="12.75">
      <c r="A249" s="13"/>
    </row>
    <row r="250" ht="12.75">
      <c r="A250" s="13"/>
    </row>
    <row r="251" ht="12.75">
      <c r="A251" s="13"/>
    </row>
    <row r="252" ht="12.75">
      <c r="A252" s="13"/>
    </row>
    <row r="253" ht="12.75">
      <c r="A253" s="13"/>
    </row>
    <row r="254" ht="12.75">
      <c r="A254" s="13"/>
    </row>
    <row r="255" ht="12.75">
      <c r="A255" s="13"/>
    </row>
    <row r="256" ht="12.75">
      <c r="A256" s="13"/>
    </row>
    <row r="257" ht="12.75">
      <c r="A257" s="13"/>
    </row>
    <row r="258" ht="12.75">
      <c r="A258" s="13"/>
    </row>
    <row r="259" ht="12.75">
      <c r="A259" s="13"/>
    </row>
    <row r="260" ht="12.75">
      <c r="A260" s="13"/>
    </row>
    <row r="261" ht="12.75">
      <c r="A261" s="13"/>
    </row>
    <row r="262" ht="12.75">
      <c r="A262" s="13"/>
    </row>
    <row r="263" ht="12.75">
      <c r="A263" s="13"/>
    </row>
    <row r="264" ht="12.75">
      <c r="A264" s="13"/>
    </row>
    <row r="265" ht="12.75">
      <c r="A265" s="13"/>
    </row>
    <row r="266" ht="12.75">
      <c r="A266" s="13"/>
    </row>
    <row r="267" ht="12.75">
      <c r="A267" s="13"/>
    </row>
    <row r="268" ht="12.75">
      <c r="A268" s="13"/>
    </row>
    <row r="269" ht="12.75">
      <c r="A269" s="13"/>
    </row>
    <row r="270" ht="12.75">
      <c r="A270" s="13"/>
    </row>
    <row r="271" ht="12.75">
      <c r="A271" s="13"/>
    </row>
    <row r="272" ht="12.75">
      <c r="A272" s="13"/>
    </row>
    <row r="273" ht="12.75">
      <c r="A273" s="13"/>
    </row>
    <row r="274" ht="12.75">
      <c r="A274" s="13"/>
    </row>
    <row r="275" ht="12.75">
      <c r="A275" s="13"/>
    </row>
    <row r="276" ht="12.75">
      <c r="A276" s="13"/>
    </row>
    <row r="277" ht="12.75">
      <c r="A277" s="13"/>
    </row>
    <row r="278" ht="12.75">
      <c r="A278" s="13"/>
    </row>
    <row r="279" ht="12.75">
      <c r="A279" s="13"/>
    </row>
    <row r="280" ht="12.75">
      <c r="A280" s="13"/>
    </row>
    <row r="281" ht="12.75">
      <c r="A281" s="13"/>
    </row>
    <row r="282" ht="12.75">
      <c r="A282" s="13"/>
    </row>
    <row r="283" ht="12.75">
      <c r="A283" s="13"/>
    </row>
    <row r="284" ht="12.75">
      <c r="A284" s="13"/>
    </row>
    <row r="285" ht="12.75">
      <c r="A285" s="13"/>
    </row>
    <row r="286" ht="12.75">
      <c r="A286" s="13"/>
    </row>
    <row r="287" ht="12.75">
      <c r="A287" s="13"/>
    </row>
    <row r="288" ht="12.75">
      <c r="A288" s="13"/>
    </row>
    <row r="289" ht="12.75">
      <c r="A289" s="13"/>
    </row>
    <row r="290" ht="12.75">
      <c r="A290" s="13"/>
    </row>
    <row r="291" ht="12.75">
      <c r="A291" s="13"/>
    </row>
    <row r="292" ht="12.75">
      <c r="A292" s="13"/>
    </row>
    <row r="293" ht="12.75">
      <c r="A293" s="13"/>
    </row>
    <row r="294" ht="12.75">
      <c r="A294" s="13"/>
    </row>
    <row r="295" ht="12.75">
      <c r="A295" s="13"/>
    </row>
    <row r="296" ht="12.75">
      <c r="A296" s="13"/>
    </row>
    <row r="297" ht="12.75">
      <c r="A297" s="13"/>
    </row>
    <row r="298" ht="12.75">
      <c r="A298" s="13"/>
    </row>
    <row r="299" ht="12.75">
      <c r="A299" s="13"/>
    </row>
    <row r="300" ht="12.75">
      <c r="A300" s="13"/>
    </row>
    <row r="301" ht="12.75">
      <c r="A301" s="13"/>
    </row>
    <row r="302" ht="12.75">
      <c r="A302" s="13"/>
    </row>
    <row r="303" ht="12.75">
      <c r="A303" s="13"/>
    </row>
    <row r="304" ht="12.75">
      <c r="A304" s="13"/>
    </row>
    <row r="305" ht="12.75">
      <c r="A305" s="13"/>
    </row>
    <row r="306" ht="12.75">
      <c r="A306" s="13"/>
    </row>
    <row r="307" ht="12.75">
      <c r="A307" s="13"/>
    </row>
    <row r="308" ht="12.75">
      <c r="A308" s="13"/>
    </row>
    <row r="309" ht="12.75">
      <c r="A309" s="13"/>
    </row>
    <row r="310" ht="12.75">
      <c r="A310" s="13"/>
    </row>
    <row r="311" ht="12.75">
      <c r="A311" s="13"/>
    </row>
    <row r="312" ht="12.75">
      <c r="A312" s="13"/>
    </row>
    <row r="313" ht="12.75">
      <c r="A313" s="13"/>
    </row>
    <row r="314" ht="12.75">
      <c r="A314" s="13"/>
    </row>
    <row r="315" ht="12.75">
      <c r="A315" s="13"/>
    </row>
    <row r="316" ht="12.75">
      <c r="A316" s="13"/>
    </row>
    <row r="317" ht="12.75">
      <c r="A317" s="13"/>
    </row>
    <row r="318" ht="12.75">
      <c r="A318" s="13"/>
    </row>
    <row r="319" ht="12.75">
      <c r="A319" s="13"/>
    </row>
    <row r="320" ht="12.75">
      <c r="A320" s="13"/>
    </row>
    <row r="321" ht="12.75">
      <c r="A321" s="13"/>
    </row>
    <row r="322" ht="12.75">
      <c r="A322" s="13"/>
    </row>
    <row r="323" ht="12.75">
      <c r="A323" s="13"/>
    </row>
    <row r="324" ht="12.75">
      <c r="A324" s="13"/>
    </row>
    <row r="325" ht="12.75">
      <c r="A325" s="13"/>
    </row>
    <row r="326" ht="12.75">
      <c r="A326" s="13"/>
    </row>
    <row r="327" ht="12.75">
      <c r="A327" s="13"/>
    </row>
    <row r="328" ht="12.75">
      <c r="A328" s="13"/>
    </row>
    <row r="329" ht="12.75">
      <c r="A329" s="13"/>
    </row>
    <row r="330" ht="12.75">
      <c r="A330" s="13"/>
    </row>
    <row r="331" ht="12.75">
      <c r="A331" s="13"/>
    </row>
    <row r="332" ht="12.75">
      <c r="A332" s="13"/>
    </row>
    <row r="333" ht="12.75">
      <c r="A333" s="13"/>
    </row>
    <row r="334" ht="12.75">
      <c r="A334" s="13"/>
    </row>
    <row r="335" ht="12.75">
      <c r="A335" s="13"/>
    </row>
    <row r="336" ht="12.75">
      <c r="A336" s="13"/>
    </row>
    <row r="337" ht="12.75">
      <c r="A337" s="13"/>
    </row>
    <row r="338" ht="12.75">
      <c r="A338" s="13"/>
    </row>
    <row r="339" ht="12.75">
      <c r="A339" s="13"/>
    </row>
    <row r="340" ht="12.75">
      <c r="A340" s="13"/>
    </row>
    <row r="341" ht="12.75">
      <c r="A341" s="13"/>
    </row>
    <row r="342" ht="12.75">
      <c r="A342" s="13"/>
    </row>
    <row r="343" ht="12.75">
      <c r="A343" s="13"/>
    </row>
    <row r="344" ht="12.75">
      <c r="A344" s="13"/>
    </row>
    <row r="345" ht="12.75">
      <c r="A345" s="13"/>
    </row>
    <row r="346" ht="12.75">
      <c r="A346" s="13"/>
    </row>
    <row r="347" ht="12.75">
      <c r="A347" s="13"/>
    </row>
    <row r="348" ht="12.75">
      <c r="A348" s="13"/>
    </row>
    <row r="349" ht="12.75">
      <c r="A349" s="13"/>
    </row>
    <row r="350" ht="12.75">
      <c r="A350" s="13"/>
    </row>
    <row r="351" ht="12.75">
      <c r="A351" s="13"/>
    </row>
    <row r="352" ht="12.75">
      <c r="A352" s="13"/>
    </row>
    <row r="353" ht="12.75">
      <c r="A353" s="13"/>
    </row>
    <row r="354" ht="12.75">
      <c r="A354" s="13"/>
    </row>
    <row r="355" ht="12.75">
      <c r="A355" s="13"/>
    </row>
    <row r="356" ht="12.75">
      <c r="A356" s="13"/>
    </row>
    <row r="357" ht="12.75">
      <c r="A357" s="13"/>
    </row>
    <row r="358" ht="12.75">
      <c r="A358" s="13"/>
    </row>
    <row r="359" ht="12.75">
      <c r="A359" s="13"/>
    </row>
    <row r="360" ht="12.75">
      <c r="A360" s="13"/>
    </row>
    <row r="361" ht="12.75">
      <c r="A361" s="13"/>
    </row>
    <row r="362" ht="12.75">
      <c r="A362" s="13"/>
    </row>
    <row r="363" ht="12.75">
      <c r="A363" s="13"/>
    </row>
    <row r="364" ht="12.75">
      <c r="A364" s="13"/>
    </row>
    <row r="365" ht="12.75">
      <c r="A365" s="13"/>
    </row>
    <row r="366" ht="12.75">
      <c r="A366" s="13"/>
    </row>
    <row r="367" ht="12.75">
      <c r="A367" s="13"/>
    </row>
    <row r="368" ht="12.75">
      <c r="A368" s="13"/>
    </row>
    <row r="369" ht="12.75">
      <c r="A369" s="13"/>
    </row>
    <row r="370" ht="12.75">
      <c r="A370" s="13"/>
    </row>
    <row r="371" ht="12.75">
      <c r="A371" s="13"/>
    </row>
    <row r="372" ht="12.75">
      <c r="A372" s="13"/>
    </row>
    <row r="373" ht="12.75">
      <c r="A373" s="13"/>
    </row>
    <row r="374" ht="12.75">
      <c r="A374" s="13"/>
    </row>
    <row r="375" ht="12.75">
      <c r="A375" s="13"/>
    </row>
    <row r="376" ht="12.75">
      <c r="A376" s="13"/>
    </row>
    <row r="377" ht="12.75">
      <c r="A377" s="13"/>
    </row>
    <row r="378" ht="12.75">
      <c r="A378" s="13"/>
    </row>
    <row r="379" ht="12.75">
      <c r="A379" s="13"/>
    </row>
    <row r="380" ht="12.75">
      <c r="A380" s="13"/>
    </row>
    <row r="381" ht="12.75">
      <c r="A381" s="13"/>
    </row>
    <row r="382" ht="12.75">
      <c r="A382" s="13"/>
    </row>
    <row r="383" ht="12.75">
      <c r="A383" s="13"/>
    </row>
    <row r="384" ht="12.75">
      <c r="A384" s="13"/>
    </row>
    <row r="385" ht="12.75">
      <c r="A385" s="13"/>
    </row>
    <row r="386" ht="12.75">
      <c r="A386" s="13"/>
    </row>
    <row r="387" ht="12.75">
      <c r="A387" s="13"/>
    </row>
    <row r="388" ht="12.75">
      <c r="A388" s="13"/>
    </row>
    <row r="389" ht="12.75">
      <c r="A389" s="13"/>
    </row>
    <row r="390" ht="12.75">
      <c r="A390" s="13"/>
    </row>
    <row r="391" ht="12.75">
      <c r="A391" s="13"/>
    </row>
    <row r="392" ht="12.75">
      <c r="A392" s="13"/>
    </row>
    <row r="393" ht="12.75">
      <c r="A393" s="13"/>
    </row>
    <row r="394" ht="12.75">
      <c r="A394" s="13"/>
    </row>
    <row r="395" ht="12.75">
      <c r="A395" s="13"/>
    </row>
    <row r="396" ht="12.75">
      <c r="A396" s="13"/>
    </row>
    <row r="397" ht="12.75">
      <c r="A397" s="13"/>
    </row>
    <row r="398" ht="12.75">
      <c r="A398" s="13"/>
    </row>
    <row r="399" ht="12.75">
      <c r="A399" s="13"/>
    </row>
    <row r="400" ht="12.75">
      <c r="A400" s="13"/>
    </row>
    <row r="401" ht="12.75">
      <c r="A401" s="13"/>
    </row>
    <row r="402" ht="12.75">
      <c r="A402" s="13"/>
    </row>
    <row r="403" ht="12.75">
      <c r="A403" s="13"/>
    </row>
    <row r="404" ht="12.75">
      <c r="A404" s="13"/>
    </row>
    <row r="405" ht="12.75">
      <c r="A405" s="13"/>
    </row>
    <row r="406" ht="12.75">
      <c r="A406" s="13"/>
    </row>
    <row r="407" ht="12.75">
      <c r="A407" s="13"/>
    </row>
    <row r="408" ht="12.75">
      <c r="A408" s="13"/>
    </row>
    <row r="409" ht="12.75">
      <c r="A409" s="13"/>
    </row>
    <row r="410" ht="12.75">
      <c r="A410" s="13"/>
    </row>
    <row r="411" ht="12.75">
      <c r="A411" s="13"/>
    </row>
    <row r="412" ht="12.75">
      <c r="A412" s="13"/>
    </row>
    <row r="413" ht="12.75">
      <c r="A413" s="13"/>
    </row>
    <row r="414" ht="12.75">
      <c r="A414" s="13"/>
    </row>
    <row r="415" ht="12.75">
      <c r="A415" s="13"/>
    </row>
    <row r="416" ht="12.75">
      <c r="A416" s="13"/>
    </row>
    <row r="417" ht="12.75">
      <c r="A417" s="13"/>
    </row>
    <row r="418" ht="12.75">
      <c r="A418" s="13"/>
    </row>
    <row r="419" ht="12.75">
      <c r="A419" s="13"/>
    </row>
    <row r="420" ht="12.75">
      <c r="A420" s="13"/>
    </row>
    <row r="421" ht="12.75">
      <c r="A421" s="13"/>
    </row>
    <row r="422" ht="12.75">
      <c r="A422" s="13"/>
    </row>
    <row r="423" ht="12.75">
      <c r="A423" s="13"/>
    </row>
    <row r="424" ht="12.75">
      <c r="A424" s="13"/>
    </row>
    <row r="425" ht="12.75">
      <c r="A425" s="13"/>
    </row>
    <row r="426" ht="12.75">
      <c r="A426" s="13"/>
    </row>
    <row r="427" ht="12.75">
      <c r="A427" s="13"/>
    </row>
    <row r="428" ht="12.75">
      <c r="A428" s="13"/>
    </row>
    <row r="429" ht="12.75">
      <c r="A429" s="13"/>
    </row>
    <row r="430" ht="12.75">
      <c r="A430" s="13"/>
    </row>
    <row r="431" ht="12.75">
      <c r="A431" s="13"/>
    </row>
    <row r="432" ht="12.75">
      <c r="A432" s="13"/>
    </row>
    <row r="433" ht="12.75">
      <c r="A433" s="13"/>
    </row>
    <row r="434" ht="12.75">
      <c r="A434" s="13"/>
    </row>
    <row r="435" ht="12.75">
      <c r="A435" s="13"/>
    </row>
    <row r="436" ht="12.75">
      <c r="A436" s="13"/>
    </row>
    <row r="437" ht="12.75">
      <c r="A437" s="13"/>
    </row>
    <row r="438" ht="12.75">
      <c r="A438" s="13"/>
    </row>
    <row r="439" ht="12.75">
      <c r="A439" s="13"/>
    </row>
    <row r="440" ht="12.75">
      <c r="A440" s="13"/>
    </row>
    <row r="441" ht="12.75">
      <c r="A441" s="13"/>
    </row>
    <row r="442" ht="12.75">
      <c r="A442" s="13"/>
    </row>
    <row r="443" ht="12.75">
      <c r="A443" s="13"/>
    </row>
    <row r="444" ht="12.75">
      <c r="A444" s="13"/>
    </row>
    <row r="445" ht="12.75">
      <c r="A445" s="13"/>
    </row>
    <row r="446" ht="12.75">
      <c r="A446" s="13"/>
    </row>
    <row r="447" ht="12.75">
      <c r="A447" s="13"/>
    </row>
    <row r="448" ht="12.75">
      <c r="A448" s="13"/>
    </row>
    <row r="449" ht="12.75">
      <c r="A449" s="13"/>
    </row>
    <row r="450" ht="12.75">
      <c r="A450" s="13"/>
    </row>
    <row r="451" ht="12.75">
      <c r="A451" s="13"/>
    </row>
    <row r="452" ht="12.75">
      <c r="A452" s="13"/>
    </row>
    <row r="453" ht="12.75">
      <c r="A453" s="13"/>
    </row>
    <row r="454" ht="12.75">
      <c r="A454" s="13"/>
    </row>
    <row r="455" ht="12.75">
      <c r="A455" s="13"/>
    </row>
    <row r="456" ht="12.75">
      <c r="A456" s="13"/>
    </row>
    <row r="457" ht="12.75">
      <c r="A457" s="13"/>
    </row>
    <row r="458" ht="12.75">
      <c r="A458" s="13"/>
    </row>
    <row r="459" ht="12.75">
      <c r="A459" s="13"/>
    </row>
    <row r="460" ht="12.75">
      <c r="A460" s="13"/>
    </row>
    <row r="461" ht="12.75">
      <c r="A461" s="13"/>
    </row>
    <row r="462" ht="12.75">
      <c r="A462" s="13"/>
    </row>
    <row r="463" ht="12.75">
      <c r="A463" s="13"/>
    </row>
    <row r="464" ht="12.75">
      <c r="A464" s="13"/>
    </row>
    <row r="465" ht="12.75">
      <c r="A465" s="13"/>
    </row>
    <row r="466" ht="12.75">
      <c r="A466" s="13"/>
    </row>
    <row r="467" ht="12.75">
      <c r="A467" s="13"/>
    </row>
    <row r="468" ht="12.75">
      <c r="A468" s="13"/>
    </row>
    <row r="469" ht="12.75">
      <c r="A469" s="13"/>
    </row>
    <row r="470" ht="12.75">
      <c r="A470" s="13"/>
    </row>
    <row r="471" ht="12.75">
      <c r="A471" s="13"/>
    </row>
    <row r="472" ht="12.75">
      <c r="A472" s="13"/>
    </row>
    <row r="473" ht="12.75">
      <c r="A473" s="13"/>
    </row>
    <row r="474" ht="12.75">
      <c r="A474" s="13"/>
    </row>
    <row r="475" ht="12.75">
      <c r="A475" s="13"/>
    </row>
    <row r="476" ht="12.75">
      <c r="A476" s="13"/>
    </row>
    <row r="477" ht="12.75">
      <c r="A477" s="13"/>
    </row>
    <row r="478" ht="12.75">
      <c r="A478" s="13"/>
    </row>
    <row r="479" ht="12.75">
      <c r="A479" s="13"/>
    </row>
    <row r="480" ht="12.75">
      <c r="A480" s="13"/>
    </row>
    <row r="481" ht="12.75">
      <c r="A481" s="13"/>
    </row>
    <row r="482" ht="12.75">
      <c r="A482" s="13"/>
    </row>
    <row r="483" ht="12.75">
      <c r="A483" s="13"/>
    </row>
    <row r="484" ht="12.75">
      <c r="A484" s="13"/>
    </row>
    <row r="485" ht="12.75">
      <c r="A485" s="13"/>
    </row>
    <row r="486" ht="12.75">
      <c r="A486" s="13"/>
    </row>
    <row r="487" ht="12.75">
      <c r="A487" s="13"/>
    </row>
    <row r="488" ht="12.75">
      <c r="A488" s="13"/>
    </row>
    <row r="489" ht="12.75">
      <c r="A489" s="13"/>
    </row>
    <row r="490" ht="12.75">
      <c r="A490" s="13"/>
    </row>
    <row r="491" ht="12.75">
      <c r="A491" s="13"/>
    </row>
    <row r="492" ht="12.75">
      <c r="A492" s="13"/>
    </row>
    <row r="493" ht="12.75">
      <c r="A493" s="13"/>
    </row>
    <row r="494" ht="12.75">
      <c r="A494" s="13"/>
    </row>
    <row r="495" ht="12.75">
      <c r="A495" s="13"/>
    </row>
    <row r="496" ht="12.75">
      <c r="A496" s="13"/>
    </row>
    <row r="497" ht="12.75">
      <c r="A497" s="13"/>
    </row>
    <row r="498" ht="12.75">
      <c r="A498" s="13"/>
    </row>
    <row r="499" ht="12.75">
      <c r="A499" s="13"/>
    </row>
    <row r="500" ht="12.75">
      <c r="A500" s="13"/>
    </row>
    <row r="501" ht="12.75">
      <c r="A501" s="13"/>
    </row>
    <row r="502" ht="12.75">
      <c r="A502" s="13"/>
    </row>
    <row r="503" ht="12.75">
      <c r="A503" s="13"/>
    </row>
    <row r="504" ht="12.75">
      <c r="A504" s="13"/>
    </row>
    <row r="505" ht="12.75">
      <c r="A505" s="13"/>
    </row>
    <row r="506" ht="12.75">
      <c r="A506" s="13"/>
    </row>
    <row r="507" ht="12.75">
      <c r="A507" s="13"/>
    </row>
    <row r="508" ht="12.75">
      <c r="A508" s="13"/>
    </row>
    <row r="509" ht="12.75">
      <c r="A509" s="13"/>
    </row>
    <row r="510" ht="12.75">
      <c r="A510" s="13"/>
    </row>
    <row r="511" ht="12.75">
      <c r="A511" s="13"/>
    </row>
    <row r="512" ht="12.75">
      <c r="A512" s="13"/>
    </row>
    <row r="513" ht="12.75">
      <c r="A513" s="13"/>
    </row>
    <row r="514" ht="12.75">
      <c r="A514" s="13"/>
    </row>
    <row r="515" ht="12.75">
      <c r="A515" s="13"/>
    </row>
    <row r="516" ht="12.75">
      <c r="A516" s="13"/>
    </row>
    <row r="517" ht="12.75">
      <c r="A517" s="13"/>
    </row>
    <row r="518" ht="12.75">
      <c r="A518" s="13"/>
    </row>
    <row r="519" ht="12.75">
      <c r="A519" s="13"/>
    </row>
    <row r="520" ht="12.75">
      <c r="A520" s="13"/>
    </row>
    <row r="521" ht="12.75">
      <c r="A521" s="13"/>
    </row>
    <row r="522" ht="12.75">
      <c r="A522" s="13"/>
    </row>
    <row r="523" ht="12.75">
      <c r="A523" s="13"/>
    </row>
    <row r="524" ht="12.75">
      <c r="A524" s="13"/>
    </row>
    <row r="525" ht="12.75">
      <c r="A525" s="13"/>
    </row>
    <row r="526" ht="12.75">
      <c r="A526" s="13"/>
    </row>
    <row r="527" ht="12.75">
      <c r="A527" s="13"/>
    </row>
    <row r="528" ht="12.75">
      <c r="A528" s="13"/>
    </row>
    <row r="529" ht="12.75">
      <c r="A529" s="13"/>
    </row>
    <row r="530" ht="12.75">
      <c r="A530" s="13"/>
    </row>
    <row r="531" ht="12.75">
      <c r="A531" s="13"/>
    </row>
    <row r="532" ht="12.75">
      <c r="A532" s="13"/>
    </row>
    <row r="533" ht="12.75">
      <c r="A533" s="13"/>
    </row>
    <row r="534" ht="12.75">
      <c r="A534" s="13"/>
    </row>
    <row r="535" ht="12.75">
      <c r="A535" s="13"/>
    </row>
    <row r="536" ht="12.75">
      <c r="A536" s="13"/>
    </row>
    <row r="537" ht="12.75">
      <c r="A537" s="13"/>
    </row>
    <row r="538" ht="12.75">
      <c r="A538" s="13"/>
    </row>
    <row r="539" ht="12.75">
      <c r="A539" s="13"/>
    </row>
    <row r="540" ht="12.75">
      <c r="A540" s="13"/>
    </row>
    <row r="541" ht="12.75">
      <c r="A541" s="13"/>
    </row>
    <row r="542" ht="12.75">
      <c r="A542" s="13"/>
    </row>
    <row r="543" ht="12.75">
      <c r="A543" s="13"/>
    </row>
    <row r="544" ht="12.75">
      <c r="A544" s="13"/>
    </row>
    <row r="545" ht="12.75">
      <c r="A545" s="13"/>
    </row>
    <row r="546" ht="12.75">
      <c r="A546" s="13"/>
    </row>
    <row r="547" ht="12.75">
      <c r="A547" s="13"/>
    </row>
    <row r="548" ht="12.75">
      <c r="A548" s="13"/>
    </row>
    <row r="549" ht="12.75">
      <c r="A549" s="13"/>
    </row>
    <row r="550" ht="12.75">
      <c r="A550" s="13"/>
    </row>
    <row r="551" ht="12.75">
      <c r="A551" s="13"/>
    </row>
    <row r="552" ht="12.75">
      <c r="A552" s="13"/>
    </row>
    <row r="553" ht="12.75">
      <c r="A553" s="13"/>
    </row>
    <row r="554" ht="12.75">
      <c r="A554" s="13"/>
    </row>
    <row r="555" ht="12.75">
      <c r="A555" s="13"/>
    </row>
    <row r="556" ht="12.75">
      <c r="A556" s="13"/>
    </row>
    <row r="557" ht="12.75">
      <c r="A557" s="13"/>
    </row>
    <row r="558" ht="12.75">
      <c r="A558" s="13"/>
    </row>
    <row r="559" ht="12.75">
      <c r="A559" s="13"/>
    </row>
    <row r="560" ht="12.75">
      <c r="A560" s="13"/>
    </row>
    <row r="561" ht="12.75">
      <c r="A561" s="13"/>
    </row>
    <row r="562" ht="12.75">
      <c r="A562" s="13"/>
    </row>
    <row r="563" ht="12.75">
      <c r="A563" s="13"/>
    </row>
    <row r="564" ht="12.75">
      <c r="A564" s="13"/>
    </row>
    <row r="565" ht="12.75">
      <c r="A565" s="13"/>
    </row>
    <row r="566" ht="12.75">
      <c r="A566" s="13"/>
    </row>
    <row r="567" ht="12.75">
      <c r="A567" s="13"/>
    </row>
    <row r="568" ht="12.75">
      <c r="A568" s="13"/>
    </row>
    <row r="569" ht="12.75">
      <c r="A569" s="13"/>
    </row>
    <row r="570" ht="12.75">
      <c r="A570" s="13"/>
    </row>
    <row r="571" ht="12.75">
      <c r="A571" s="13"/>
    </row>
    <row r="572" ht="12.75">
      <c r="A572" s="13"/>
    </row>
    <row r="573" ht="12.75">
      <c r="A573" s="13"/>
    </row>
    <row r="574" ht="12.75">
      <c r="A574" s="13"/>
    </row>
    <row r="575" ht="12.75">
      <c r="A575" s="13"/>
    </row>
    <row r="576" ht="12.75">
      <c r="A576" s="13"/>
    </row>
    <row r="577" ht="12.75">
      <c r="A577" s="13"/>
    </row>
    <row r="578" ht="12.75">
      <c r="A578" s="13"/>
    </row>
    <row r="579" ht="12.75">
      <c r="A579" s="13"/>
    </row>
    <row r="580" ht="12.75">
      <c r="A580" s="13"/>
    </row>
    <row r="581" ht="12.75">
      <c r="A581" s="13"/>
    </row>
    <row r="582" ht="12.75">
      <c r="A582" s="13"/>
    </row>
    <row r="583" ht="12.75">
      <c r="A583" s="13"/>
    </row>
    <row r="584" ht="12.75">
      <c r="A584" s="13"/>
    </row>
    <row r="585" ht="12.75">
      <c r="A585" s="13"/>
    </row>
    <row r="586" ht="12.75">
      <c r="A586" s="13"/>
    </row>
    <row r="587" ht="12.75">
      <c r="A587" s="13"/>
    </row>
    <row r="588" ht="12.75">
      <c r="A588" s="13"/>
    </row>
    <row r="589" ht="12.75">
      <c r="A589" s="13"/>
    </row>
    <row r="590" ht="12.75">
      <c r="A590" s="13"/>
    </row>
    <row r="591" ht="12.75">
      <c r="A591" s="13"/>
    </row>
    <row r="592" ht="12.75">
      <c r="A592" s="13"/>
    </row>
    <row r="593" ht="12.75">
      <c r="A593" s="13"/>
    </row>
    <row r="594" ht="12.75">
      <c r="A594" s="13"/>
    </row>
    <row r="595" ht="12.75">
      <c r="A595" s="13"/>
    </row>
    <row r="596" ht="12.75">
      <c r="A596" s="13"/>
    </row>
    <row r="597" ht="12.75">
      <c r="A597" s="13"/>
    </row>
    <row r="598" ht="12.75">
      <c r="A598" s="13"/>
    </row>
    <row r="599" ht="12.75">
      <c r="A599" s="13"/>
    </row>
    <row r="600" ht="12.75">
      <c r="A600" s="13"/>
    </row>
    <row r="601" ht="12.75">
      <c r="A601" s="13"/>
    </row>
    <row r="602" ht="12.75">
      <c r="A602" s="13"/>
    </row>
    <row r="603" ht="12.75">
      <c r="A603" s="13"/>
    </row>
    <row r="604" ht="12.75">
      <c r="A604" s="13"/>
    </row>
    <row r="605" ht="12.75">
      <c r="A605" s="13"/>
    </row>
    <row r="606" ht="12.75">
      <c r="A606" s="13"/>
    </row>
    <row r="607" ht="12.75">
      <c r="A607" s="13"/>
    </row>
    <row r="608" ht="12.75">
      <c r="A608" s="13"/>
    </row>
    <row r="609" ht="12.75">
      <c r="A609" s="13"/>
    </row>
    <row r="610" ht="12.75">
      <c r="A610" s="13"/>
    </row>
    <row r="611" ht="12.75">
      <c r="A611" s="13"/>
    </row>
    <row r="612" ht="12.75">
      <c r="A612" s="13"/>
    </row>
    <row r="613" ht="12.75">
      <c r="A613" s="13"/>
    </row>
    <row r="614" ht="12.75">
      <c r="A614" s="13"/>
    </row>
    <row r="615" ht="12.75">
      <c r="A615" s="13"/>
    </row>
    <row r="616" ht="12.75">
      <c r="A616" s="13"/>
    </row>
    <row r="617" ht="12.75">
      <c r="A617" s="13"/>
    </row>
    <row r="618" ht="12.75">
      <c r="A618" s="13"/>
    </row>
    <row r="619" ht="12.75">
      <c r="A619" s="13"/>
    </row>
    <row r="620" ht="12.75">
      <c r="A620" s="13"/>
    </row>
    <row r="621" ht="12.75">
      <c r="A621" s="13"/>
    </row>
    <row r="622" ht="12.75">
      <c r="A622" s="13"/>
    </row>
    <row r="623" ht="12.75">
      <c r="A623" s="13"/>
    </row>
    <row r="624" ht="12.75">
      <c r="A624" s="13"/>
    </row>
    <row r="625" ht="12.75">
      <c r="A625" s="13"/>
    </row>
    <row r="626" ht="12.75">
      <c r="A626" s="13"/>
    </row>
    <row r="627" ht="12.75">
      <c r="A627" s="13"/>
    </row>
    <row r="628" ht="12.75">
      <c r="A628" s="13"/>
    </row>
    <row r="629" ht="12.75">
      <c r="A629" s="13"/>
    </row>
    <row r="630" ht="12.75">
      <c r="A630" s="13"/>
    </row>
    <row r="631" ht="12.75">
      <c r="A631" s="13"/>
    </row>
    <row r="632" ht="12.75">
      <c r="A632" s="13"/>
    </row>
    <row r="633" ht="12.75">
      <c r="A633" s="13"/>
    </row>
    <row r="634" ht="12.75">
      <c r="A634" s="13"/>
    </row>
    <row r="635" ht="12.75">
      <c r="A635" s="13"/>
    </row>
    <row r="636" ht="12.75">
      <c r="A636" s="13"/>
    </row>
    <row r="637" ht="12.75">
      <c r="A637" s="13"/>
    </row>
    <row r="638" ht="12.75">
      <c r="A638" s="13"/>
    </row>
    <row r="639" ht="12.75">
      <c r="A639" s="13"/>
    </row>
    <row r="640" ht="12.75">
      <c r="A640" s="13"/>
    </row>
    <row r="641" ht="12.75">
      <c r="A641" s="13"/>
    </row>
    <row r="642" ht="12.75">
      <c r="A642" s="13"/>
    </row>
    <row r="643" ht="12.75">
      <c r="A643" s="13"/>
    </row>
    <row r="644" ht="12.75">
      <c r="A644" s="13"/>
    </row>
    <row r="645" ht="12.75">
      <c r="A645" s="13"/>
    </row>
    <row r="646" ht="12.75">
      <c r="A646" s="13"/>
    </row>
    <row r="647" ht="12.75">
      <c r="A647" s="13"/>
    </row>
    <row r="648" ht="12.75">
      <c r="A648" s="13"/>
    </row>
    <row r="649" ht="12.75">
      <c r="A649" s="13"/>
    </row>
    <row r="650" ht="12.75">
      <c r="A650" s="13"/>
    </row>
    <row r="651" ht="12.75">
      <c r="A651" s="13"/>
    </row>
    <row r="652" ht="12.75">
      <c r="A652" s="13"/>
    </row>
    <row r="653" ht="12.75">
      <c r="A653" s="13"/>
    </row>
    <row r="654" ht="12.75">
      <c r="A654" s="13"/>
    </row>
    <row r="655" ht="12.75">
      <c r="A655" s="13"/>
    </row>
    <row r="656" ht="12.75">
      <c r="A656" s="13"/>
    </row>
    <row r="657" ht="12.75">
      <c r="A657" s="13"/>
    </row>
    <row r="658" ht="12.75">
      <c r="A658" s="13"/>
    </row>
    <row r="659" ht="12.75">
      <c r="A659" s="13"/>
    </row>
    <row r="660" ht="12.75">
      <c r="A660" s="13"/>
    </row>
    <row r="661" ht="12.75">
      <c r="A661" s="13"/>
    </row>
    <row r="662" ht="12.75">
      <c r="A662" s="13"/>
    </row>
    <row r="663" ht="12.75">
      <c r="A663" s="13"/>
    </row>
    <row r="664" ht="12.75">
      <c r="A664" s="13"/>
    </row>
    <row r="665" ht="12.75">
      <c r="A665" s="13"/>
    </row>
    <row r="666" ht="12.75">
      <c r="A666" s="13"/>
    </row>
    <row r="667" ht="12.75">
      <c r="A667" s="13"/>
    </row>
    <row r="668" ht="12.75">
      <c r="A668" s="13"/>
    </row>
    <row r="669" ht="12.75">
      <c r="A669" s="13"/>
    </row>
    <row r="670" ht="12.75">
      <c r="A670" s="13"/>
    </row>
    <row r="671" ht="12.75">
      <c r="A671" s="13"/>
    </row>
    <row r="672" ht="12.75">
      <c r="A672" s="13"/>
    </row>
    <row r="673" ht="12.75">
      <c r="A673" s="13"/>
    </row>
    <row r="674" ht="12.75">
      <c r="A674" s="13"/>
    </row>
    <row r="675" ht="12.75">
      <c r="A675" s="13"/>
    </row>
    <row r="676" ht="12.75">
      <c r="A676" s="13"/>
    </row>
  </sheetData>
  <sheetProtection/>
  <mergeCells count="1">
    <mergeCell ref="A6:E6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view="pageBreakPreview" zoomScaleSheetLayoutView="100" zoomScalePageLayoutView="0" workbookViewId="0" topLeftCell="A1">
      <selection activeCell="A8" sqref="A8:G18"/>
    </sheetView>
  </sheetViews>
  <sheetFormatPr defaultColWidth="9.00390625" defaultRowHeight="12.75"/>
  <cols>
    <col min="1" max="1" width="7.375" style="33" customWidth="1"/>
    <col min="2" max="2" width="11.375" style="27" customWidth="1"/>
    <col min="3" max="3" width="17.00390625" style="27" customWidth="1"/>
    <col min="4" max="4" width="11.625" style="27" customWidth="1"/>
    <col min="5" max="5" width="64.625" style="15" customWidth="1"/>
    <col min="6" max="7" width="19.125" style="20" bestFit="1" customWidth="1"/>
    <col min="8" max="8" width="9.125" style="7" customWidth="1"/>
    <col min="9" max="9" width="12.875" style="0" bestFit="1" customWidth="1"/>
    <col min="10" max="10" width="15.625" style="0" bestFit="1" customWidth="1"/>
  </cols>
  <sheetData>
    <row r="1" spans="2:7" ht="15.75">
      <c r="B1" s="57"/>
      <c r="C1" s="57"/>
      <c r="G1" s="21" t="s">
        <v>51</v>
      </c>
    </row>
    <row r="2" spans="2:7" ht="15.75">
      <c r="B2" s="57"/>
      <c r="C2" s="57"/>
      <c r="G2" s="21" t="s">
        <v>31</v>
      </c>
    </row>
    <row r="3" spans="2:7" ht="15.75">
      <c r="B3" s="57"/>
      <c r="C3" s="57"/>
      <c r="G3" s="21" t="s">
        <v>32</v>
      </c>
    </row>
    <row r="4" spans="2:7" ht="15.75">
      <c r="B4" s="57"/>
      <c r="C4" s="57"/>
      <c r="G4" s="21" t="s">
        <v>106</v>
      </c>
    </row>
    <row r="5" spans="2:5" ht="15.75">
      <c r="B5" s="57"/>
      <c r="C5" s="57"/>
      <c r="E5" s="16"/>
    </row>
    <row r="6" spans="2:7" ht="18.75">
      <c r="B6" s="116" t="s">
        <v>97</v>
      </c>
      <c r="C6" s="116"/>
      <c r="D6" s="116"/>
      <c r="E6" s="116"/>
      <c r="F6" s="116"/>
      <c r="G6" s="116"/>
    </row>
    <row r="7" spans="2:7" ht="15.75">
      <c r="B7" s="73"/>
      <c r="C7" s="73"/>
      <c r="D7" s="74"/>
      <c r="E7" s="17"/>
      <c r="G7" s="22" t="s">
        <v>29</v>
      </c>
    </row>
    <row r="8" spans="1:8" s="27" customFormat="1" ht="31.5">
      <c r="A8" s="9" t="s">
        <v>15</v>
      </c>
      <c r="B8" s="8" t="s">
        <v>30</v>
      </c>
      <c r="C8" s="8" t="s">
        <v>6</v>
      </c>
      <c r="D8" s="8" t="s">
        <v>7</v>
      </c>
      <c r="E8" s="9" t="s">
        <v>66</v>
      </c>
      <c r="F8" s="64" t="s">
        <v>44</v>
      </c>
      <c r="G8" s="25" t="s">
        <v>45</v>
      </c>
      <c r="H8" s="26"/>
    </row>
    <row r="9" spans="1:7" ht="47.25">
      <c r="A9" s="51">
        <v>902</v>
      </c>
      <c r="B9" s="70"/>
      <c r="C9" s="9"/>
      <c r="D9" s="9"/>
      <c r="E9" s="18" t="s">
        <v>23</v>
      </c>
      <c r="F9" s="23">
        <f>F10+F14</f>
        <v>12400</v>
      </c>
      <c r="G9" s="23">
        <f>G10+G14</f>
        <v>12400</v>
      </c>
    </row>
    <row r="10" spans="1:8" s="1" customFormat="1" ht="15.75">
      <c r="A10" s="51"/>
      <c r="B10" s="70" t="s">
        <v>9</v>
      </c>
      <c r="C10" s="9"/>
      <c r="D10" s="9"/>
      <c r="E10" s="18" t="s">
        <v>10</v>
      </c>
      <c r="F10" s="23">
        <v>500</v>
      </c>
      <c r="G10" s="89">
        <v>500</v>
      </c>
      <c r="H10" s="30"/>
    </row>
    <row r="11" spans="1:7" ht="63">
      <c r="A11" s="53"/>
      <c r="B11" s="70" t="s">
        <v>19</v>
      </c>
      <c r="C11" s="62"/>
      <c r="D11" s="59"/>
      <c r="E11" s="66" t="s">
        <v>62</v>
      </c>
      <c r="F11" s="90">
        <f>F12</f>
        <v>500</v>
      </c>
      <c r="G11" s="55">
        <f>G12</f>
        <v>500</v>
      </c>
    </row>
    <row r="12" spans="1:7" ht="78.75">
      <c r="A12" s="52"/>
      <c r="B12" s="70"/>
      <c r="C12" s="93" t="s">
        <v>83</v>
      </c>
      <c r="D12" s="85"/>
      <c r="E12" s="111" t="s">
        <v>84</v>
      </c>
      <c r="F12" s="86">
        <v>500</v>
      </c>
      <c r="G12" s="96">
        <v>500</v>
      </c>
    </row>
    <row r="13" spans="1:7" ht="15.75">
      <c r="A13" s="52"/>
      <c r="B13" s="70"/>
      <c r="C13" s="84"/>
      <c r="D13" s="94">
        <v>200</v>
      </c>
      <c r="E13" s="14" t="s">
        <v>18</v>
      </c>
      <c r="F13" s="86">
        <v>500</v>
      </c>
      <c r="G13" s="96">
        <v>500</v>
      </c>
    </row>
    <row r="14" spans="1:8" s="2" customFormat="1" ht="15.75">
      <c r="A14" s="53"/>
      <c r="B14" s="71" t="s">
        <v>20</v>
      </c>
      <c r="C14" s="9"/>
      <c r="D14" s="78"/>
      <c r="E14" s="5" t="s">
        <v>12</v>
      </c>
      <c r="F14" s="55">
        <v>11900</v>
      </c>
      <c r="G14" s="55">
        <v>11900</v>
      </c>
      <c r="H14" s="6"/>
    </row>
    <row r="15" spans="1:8" s="2" customFormat="1" ht="15.75">
      <c r="A15" s="52"/>
      <c r="B15" s="71" t="s">
        <v>60</v>
      </c>
      <c r="C15" s="60"/>
      <c r="D15" s="76"/>
      <c r="E15" s="14" t="s">
        <v>61</v>
      </c>
      <c r="F15" s="114">
        <f>F16</f>
        <v>11900</v>
      </c>
      <c r="G15" s="31">
        <f>G16</f>
        <v>11900</v>
      </c>
      <c r="H15" s="6"/>
    </row>
    <row r="16" spans="1:8" s="2" customFormat="1" ht="47.25">
      <c r="A16" s="52"/>
      <c r="B16" s="62"/>
      <c r="C16" s="61" t="s">
        <v>87</v>
      </c>
      <c r="D16" s="76"/>
      <c r="E16" s="111" t="s">
        <v>88</v>
      </c>
      <c r="F16" s="44">
        <v>11900</v>
      </c>
      <c r="G16" s="55">
        <v>11900</v>
      </c>
      <c r="H16" s="6"/>
    </row>
    <row r="17" spans="1:8" s="2" customFormat="1" ht="31.5">
      <c r="A17" s="52"/>
      <c r="B17" s="62"/>
      <c r="C17" s="61"/>
      <c r="D17" s="76" t="s">
        <v>25</v>
      </c>
      <c r="E17" s="46" t="s">
        <v>58</v>
      </c>
      <c r="F17" s="44">
        <v>11900</v>
      </c>
      <c r="G17" s="31">
        <v>11900</v>
      </c>
      <c r="H17" s="6"/>
    </row>
    <row r="18" spans="1:8" s="2" customFormat="1" ht="15.75">
      <c r="A18" s="39"/>
      <c r="B18" s="59"/>
      <c r="C18" s="60"/>
      <c r="D18" s="60"/>
      <c r="E18" s="19" t="s">
        <v>14</v>
      </c>
      <c r="F18" s="89">
        <f>F9</f>
        <v>12400</v>
      </c>
      <c r="G18" s="89">
        <f>G9</f>
        <v>12400</v>
      </c>
      <c r="H18" s="6"/>
    </row>
  </sheetData>
  <sheetProtection/>
  <mergeCells count="1">
    <mergeCell ref="B6:G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52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мама и папа</dc:creator>
  <cp:keywords/>
  <dc:description/>
  <cp:lastModifiedBy>Пользователь</cp:lastModifiedBy>
  <cp:lastPrinted>2016-08-08T05:19:28Z</cp:lastPrinted>
  <dcterms:created xsi:type="dcterms:W3CDTF">2005-12-20T17:21:15Z</dcterms:created>
  <dcterms:modified xsi:type="dcterms:W3CDTF">2016-08-08T05:19:30Z</dcterms:modified>
  <cp:category/>
  <cp:version/>
  <cp:contentType/>
  <cp:contentStatus/>
</cp:coreProperties>
</file>