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<sst xmlns="http://schemas.openxmlformats.org/spreadsheetml/2006/main" count="142" uniqueCount="122">
  <si>
    <t>Рз, ПР</t>
  </si>
  <si>
    <t>ЦСР</t>
  </si>
  <si>
    <t>ВР</t>
  </si>
  <si>
    <t>Нижнегалинского сельского поселения</t>
  </si>
  <si>
    <t>Наименование расходов</t>
  </si>
  <si>
    <t>Сумма</t>
  </si>
  <si>
    <t>Итого по ведомственной структуре</t>
  </si>
  <si>
    <t>к решению Совета депутатов</t>
  </si>
  <si>
    <t>вед</t>
  </si>
  <si>
    <t>Администрация Нижнегалинского сельского поселения Верещагинского муниципального района Пермского края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</si>
  <si>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</si>
  <si>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</si>
  <si>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 обеспечения государственных (муниципальных) нужд</t>
  </si>
  <si>
    <t>руб.</t>
  </si>
  <si>
    <t>Содержание органов местного самоуправления за счет средств местного бюджета</t>
  </si>
  <si>
    <t>Приложение 3</t>
  </si>
  <si>
    <t>Н500000000</t>
  </si>
  <si>
    <t>Муниципальная программа «Муниципальное управление в Нижнегалинском сельском поселении»</t>
  </si>
  <si>
    <t>Н510000000</t>
  </si>
  <si>
    <t>Подпрограмма  «Организация муниципального управления в Нижнегалинском сельском поселении»</t>
  </si>
  <si>
    <t>Н510500000</t>
  </si>
  <si>
    <t>Эффективное выполнение функций администрацией Нижнегалинского  сельского поселения</t>
  </si>
  <si>
    <t>Н5105А0050</t>
  </si>
  <si>
    <t>Изменение в приложение 6 к решению о бюджете "Ведомственная структура расходов местного бюджета на 2017 год"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</si>
  <si>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</si>
  <si>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общегосударственные вопросы</t>
  </si>
  <si>
    <t>Н510400000</t>
  </si>
  <si>
    <t>Повышение открытости деятельности администрации Нижнегалинского сельского поселения</t>
  </si>
  <si>
    <t>Н5104НМ020</t>
  </si>
  <si>
    <t>Опубликование правовых актов органов местного самоуправления</t>
  </si>
  <si>
    <t>Закупка товаров, работ и услуг для обеспечения  государственных (муниципальных) нужд</t>
  </si>
  <si>
    <t>Жилищно-коммунальное хозяйство</t>
  </si>
  <si>
    <t>Благоустройство</t>
  </si>
  <si>
    <t xml:space="preserve">Н200000000 </t>
  </si>
  <si>
    <t>Муниципальная программа « Содержание и развитие  муниципального хозяйства в Нижнегалинском сельском поселении»</t>
  </si>
  <si>
    <t xml:space="preserve">Н220000000 </t>
  </si>
  <si>
    <t xml:space="preserve">Подпрограмма «Благоустройство» </t>
  </si>
  <si>
    <t xml:space="preserve">Н220100000 </t>
  </si>
  <si>
    <t xml:space="preserve"> Уличное освещение</t>
  </si>
  <si>
    <t>Н2201НУ010</t>
  </si>
  <si>
    <t>Техническое обслуживание сетей уличного освещения</t>
  </si>
  <si>
    <t>Н520000000</t>
  </si>
  <si>
    <t>Подпрограмма"Управление муниципальным имуществом и земельными ресурсами Нижнегалинского сельского поселения"</t>
  </si>
  <si>
    <t xml:space="preserve"> Непрограммные направления деятельности</t>
  </si>
  <si>
    <t>Н520100000</t>
  </si>
  <si>
    <t>Учет муниципального имущества</t>
  </si>
  <si>
    <t>Н5201НИ010</t>
  </si>
  <si>
    <t>Обеспечение подготовки технических планов</t>
  </si>
  <si>
    <t>Н520200000</t>
  </si>
  <si>
    <t>Распоряжение муниципальным имуществом</t>
  </si>
  <si>
    <t>Н5202НИ030</t>
  </si>
  <si>
    <t>Оценка рыночной стоимости муниципального имущества</t>
  </si>
  <si>
    <t>Н100000000</t>
  </si>
  <si>
    <t>Муниципальная программа «Развитие культуры  в Нижнегалинском сельском поселении»</t>
  </si>
  <si>
    <t>Н1001А0100</t>
  </si>
  <si>
    <t>Предоставление субсидий бюджетным, автономным учреждениям и иным некоммерческим организациям</t>
  </si>
  <si>
    <t xml:space="preserve">Культура и кинематография </t>
  </si>
  <si>
    <t>Культура</t>
  </si>
  <si>
    <t>от  25.10.2017 № 194/59</t>
  </si>
  <si>
    <t xml:space="preserve"> </t>
  </si>
  <si>
    <t>80000А0160</t>
  </si>
  <si>
    <t>Исполнение решений судов, вступивших в законную силу, и оплата государственной пошлины</t>
  </si>
  <si>
    <t>Иные бюджетные ассигнования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</si>
  <si>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</si>
  <si>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</si>
  <si>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Н400000000</t>
  </si>
  <si>
    <t>Муниципальная программа «Обеспечение защищенности населения и территории Нижнегалинского сельского поселения от чрезвычайных ситуаций и повышение уровня безопасности людей на водных объектах»</t>
  </si>
  <si>
    <t>Н410000000</t>
  </si>
  <si>
    <t>Подпрограмма  «Функционирование системы гражданской обороны»</t>
  </si>
  <si>
    <t>Н410100000</t>
  </si>
  <si>
    <t>Повышение устойчивости функционирования систем гражданской обороны</t>
  </si>
  <si>
    <t>Н4101НГ020</t>
  </si>
  <si>
    <t>Изготовление печатных изданий для информирования населения</t>
  </si>
  <si>
    <t>Обеспечение пожарной безопасности</t>
  </si>
  <si>
    <t>Н300000000</t>
  </si>
  <si>
    <t>Муниципальная программа « Пожарная безопасность в Нижнегалинском сельском поселении»</t>
  </si>
  <si>
    <t>Н310000000</t>
  </si>
  <si>
    <t>Подпрограмма  «Организационные и пропагандистские мероприятия в сфере пожарной безопасности»</t>
  </si>
  <si>
    <t>Н310100000</t>
  </si>
  <si>
    <t>Организационные мероприятия</t>
  </si>
  <si>
    <t>Н3101НО010</t>
  </si>
  <si>
    <t>Приобретение учебной литературы</t>
  </si>
  <si>
    <t>Закупка товаров, работ и услуг для   обеспечения государственных (муниципальных) нужд</t>
  </si>
  <si>
    <t>Н320000000</t>
  </si>
  <si>
    <t>Подпрограмма  «Первичные меры  пожарной безопасности»</t>
  </si>
  <si>
    <t>Н320100000</t>
  </si>
  <si>
    <t>Обеспечение мер пожарной безопасности</t>
  </si>
  <si>
    <t>Н3201НБ020</t>
  </si>
  <si>
    <t>Содержание и текущий ремонт пожарных гидрантов</t>
  </si>
  <si>
    <t>Национальная экономика</t>
  </si>
  <si>
    <t>Дорожное хозяйство (дорожные фонды)</t>
  </si>
  <si>
    <t xml:space="preserve">Н230000000 
</t>
  </si>
  <si>
    <t>Подпрограмма «Содержание и развитие дорожного хозяйства и обеспечение безопасности дорожного движения»</t>
  </si>
  <si>
    <t xml:space="preserve">Н230100000 </t>
  </si>
  <si>
    <t>Поддержание автомобильных дорог местного значения и пешеходных тротуаров  в нормативном состоянии</t>
  </si>
  <si>
    <t>Н2301А0170</t>
  </si>
  <si>
    <t>Содержание автомобильных дорог местного значения и искусственных сооружений на них</t>
  </si>
  <si>
    <t>Осуществление мероприятий, необходимых для обеспечения развития и функционирования системы управления автомобильными дорогами и искусственных сооружений на них</t>
  </si>
  <si>
    <t xml:space="preserve">Н230200000 </t>
  </si>
  <si>
    <t xml:space="preserve">Паспортизация автомобильных дорог и искусственных сооружений на них </t>
  </si>
  <si>
    <t>Н2302НР010</t>
  </si>
  <si>
    <t>Коммунальное хозяйство</t>
  </si>
  <si>
    <t xml:space="preserve">Н210000000 </t>
  </si>
  <si>
    <t>Подпрограмма «Содержание и развитие коммунальной инфраструктуры на территории Нижнегалинского сельского поселения »</t>
  </si>
  <si>
    <t xml:space="preserve">Н210100000 </t>
  </si>
  <si>
    <t>Приведение в нормативное состояние объектов коммунальной инфраструктуры</t>
  </si>
  <si>
    <t>Н2101НК010</t>
  </si>
  <si>
    <t>Текущий ремонт водопроводных сетей</t>
  </si>
  <si>
    <t>Н2101НК020</t>
  </si>
  <si>
    <t xml:space="preserve">Ограждение  санитарно- охранных зон </t>
  </si>
  <si>
    <t>Мероприятия, связанные с вводом в эксплуатацию модульной котельной д. Нижнее Галино Верещагинского района Пермского края</t>
  </si>
  <si>
    <t>Н2101НК070</t>
  </si>
  <si>
    <t>Н2201НУ020</t>
  </si>
  <si>
    <t>Оплата электроэнергии за уличное освещение</t>
  </si>
  <si>
    <t xml:space="preserve">Н100100000 </t>
  </si>
  <si>
    <t xml:space="preserve">Обеспечение равного доступа к культурным благам и возможности реализации творческого потенциала каждой личности </t>
  </si>
  <si>
    <t>Удовлетворение потребностей всех категорий населения в мероприятиях культуры</t>
  </si>
  <si>
    <t>Социальная политика</t>
  </si>
  <si>
    <t>Пенсионное обеспечение</t>
  </si>
  <si>
    <t>80000А0110</t>
  </si>
  <si>
    <t>Пенсии за выслугу лет лицам, замещавшим муниципальные должности муниципального образования, муниципальным служащим</t>
  </si>
  <si>
    <t>Социальное обеспечение и иные выплаты населению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</si>
</sst>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00"/>
    <numFmt numFmtId="166" formatCode="000"/>
    <numFmt numFmtId="167" formatCode="0000000"/>
    <numFmt numFmtId="168" formatCode="0.000"/>
    <numFmt numFmtId="169" formatCode="00000\-0000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2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" fillId="27" borderId="0">
      <alignment/>
      <protection/>
    </xf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0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43" fontId="6" fillId="0" borderId="0" xfId="61" applyFont="1" applyBorder="1" applyAlignment="1">
      <alignment/>
    </xf>
    <xf numFmtId="43" fontId="6" fillId="0" borderId="0" xfId="61" applyFont="1" applyAlignment="1">
      <alignment/>
    </xf>
    <xf numFmtId="0" fontId="5" fillId="0" borderId="0" xfId="0" applyFont="1" applyAlignment="1">
      <alignment horizontal="center" vertical="center"/>
    </xf>
    <xf numFmtId="49" fontId="7" fillId="0" borderId="0" xfId="53" applyNumberFormat="1" applyFont="1" applyFill="1" applyAlignment="1">
      <alignment horizontal="center" wrapText="1"/>
      <protection/>
    </xf>
    <xf numFmtId="165" fontId="8" fillId="0" borderId="10" xfId="0" applyNumberFormat="1" applyFont="1" applyBorder="1" applyAlignment="1">
      <alignment horizontal="left" vertical="top"/>
    </xf>
    <xf numFmtId="167" fontId="9" fillId="0" borderId="10" xfId="0" applyNumberFormat="1" applyFont="1" applyBorder="1" applyAlignment="1">
      <alignment horizontal="left" vertical="top"/>
    </xf>
    <xf numFmtId="49" fontId="10" fillId="0" borderId="0" xfId="53" applyNumberFormat="1" applyFont="1" applyFill="1" applyAlignment="1">
      <alignment horizontal="center" wrapText="1"/>
      <protection/>
    </xf>
    <xf numFmtId="165" fontId="9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43" fontId="11" fillId="0" borderId="10" xfId="6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43" fontId="8" fillId="0" borderId="10" xfId="61" applyFont="1" applyBorder="1" applyAlignment="1">
      <alignment horizontal="center" vertical="center"/>
    </xf>
    <xf numFmtId="43" fontId="8" fillId="31" borderId="10" xfId="61" applyFont="1" applyFill="1" applyBorder="1" applyAlignment="1">
      <alignment/>
    </xf>
    <xf numFmtId="43" fontId="8" fillId="0" borderId="10" xfId="61" applyFont="1" applyBorder="1" applyAlignment="1">
      <alignment/>
    </xf>
    <xf numFmtId="166" fontId="8" fillId="0" borderId="10" xfId="0" applyNumberFormat="1" applyFont="1" applyBorder="1" applyAlignment="1">
      <alignment horizontal="left" vertical="top"/>
    </xf>
    <xf numFmtId="0" fontId="4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/>
    </xf>
    <xf numFmtId="165" fontId="8" fillId="0" borderId="10" xfId="61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left" vertical="top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43" fontId="12" fillId="0" borderId="10" xfId="61" applyFont="1" applyBorder="1" applyAlignment="1">
      <alignment/>
    </xf>
    <xf numFmtId="43" fontId="4" fillId="0" borderId="10" xfId="61" applyFont="1" applyBorder="1" applyAlignment="1">
      <alignment/>
    </xf>
    <xf numFmtId="49" fontId="7" fillId="0" borderId="11" xfId="0" applyNumberFormat="1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46" fillId="0" borderId="10" xfId="0" applyFont="1" applyBorder="1" applyAlignment="1">
      <alignment vertical="top" wrapText="1"/>
    </xf>
    <xf numFmtId="49" fontId="10" fillId="0" borderId="11" xfId="0" applyNumberFormat="1" applyFont="1" applyBorder="1" applyAlignment="1">
      <alignment horizontal="left" vertical="top"/>
    </xf>
    <xf numFmtId="0" fontId="47" fillId="0" borderId="10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/>
    </xf>
    <xf numFmtId="0" fontId="47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vertical="top" wrapText="1"/>
    </xf>
    <xf numFmtId="167" fontId="8" fillId="0" borderId="10" xfId="0" applyNumberFormat="1" applyFont="1" applyBorder="1" applyAlignment="1">
      <alignment horizontal="left" vertical="top"/>
    </xf>
    <xf numFmtId="167" fontId="7" fillId="0" borderId="11" xfId="0" applyNumberFormat="1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167" fontId="8" fillId="0" borderId="11" xfId="0" applyNumberFormat="1" applyFont="1" applyBorder="1" applyAlignment="1">
      <alignment horizontal="left" vertical="top" wrapText="1"/>
    </xf>
    <xf numFmtId="167" fontId="9" fillId="0" borderId="11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0" xfId="0" applyFont="1" applyAlignment="1">
      <alignment horizontal="left" wrapText="1"/>
    </xf>
    <xf numFmtId="0" fontId="9" fillId="0" borderId="10" xfId="0" applyFont="1" applyBorder="1" applyAlignment="1">
      <alignment horizontal="left" vertical="top" wrapText="1"/>
    </xf>
    <xf numFmtId="0" fontId="49" fillId="0" borderId="16" xfId="0" applyFont="1" applyBorder="1" applyAlignment="1">
      <alignment vertical="top" wrapText="1"/>
    </xf>
    <xf numFmtId="43" fontId="12" fillId="0" borderId="15" xfId="61" applyFont="1" applyBorder="1" applyAlignment="1">
      <alignment/>
    </xf>
    <xf numFmtId="43" fontId="4" fillId="0" borderId="15" xfId="61" applyFont="1" applyBorder="1" applyAlignment="1">
      <alignment/>
    </xf>
    <xf numFmtId="49" fontId="10" fillId="0" borderId="10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9" fontId="10" fillId="0" borderId="17" xfId="0" applyNumberFormat="1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wrapText="1"/>
    </xf>
    <xf numFmtId="0" fontId="8" fillId="0" borderId="18" xfId="0" applyFont="1" applyBorder="1" applyAlignment="1">
      <alignment horizontal="left" vertical="center" wrapText="1"/>
    </xf>
    <xf numFmtId="43" fontId="12" fillId="0" borderId="10" xfId="6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43" fontId="4" fillId="0" borderId="10" xfId="6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left" vertical="top"/>
    </xf>
    <xf numFmtId="0" fontId="8" fillId="0" borderId="12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7" fillId="0" borderId="0" xfId="53" applyNumberFormat="1" applyFont="1" applyFill="1" applyAlignment="1">
      <alignment horizontal="center" wrapText="1"/>
      <protection/>
    </xf>
    <xf numFmtId="0" fontId="50" fillId="0" borderId="10" xfId="0" applyFont="1" applyBorder="1" applyAlignment="1">
      <alignment vertical="top" wrapText="1"/>
    </xf>
    <xf numFmtId="0" fontId="10" fillId="0" borderId="14" xfId="0" applyFont="1" applyBorder="1" applyAlignment="1">
      <alignment horizontal="left" vertical="top" wrapText="1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66" fontId="9" fillId="0" borderId="10" xfId="0" applyNumberFormat="1" applyFont="1" applyBorder="1" applyAlignment="1">
      <alignment horizontal="left" vertical="top"/>
    </xf>
    <xf numFmtId="0" fontId="46" fillId="0" borderId="0" xfId="0" applyFont="1" applyAlignment="1">
      <alignment wrapText="1"/>
    </xf>
    <xf numFmtId="0" fontId="8" fillId="0" borderId="11" xfId="0" applyFont="1" applyBorder="1" applyAlignment="1">
      <alignment horizontal="left" vertical="top"/>
    </xf>
    <xf numFmtId="49" fontId="46" fillId="0" borderId="16" xfId="0" applyNumberFormat="1" applyFont="1" applyFill="1" applyBorder="1" applyAlignment="1">
      <alignment horizontal="left" wrapText="1"/>
    </xf>
    <xf numFmtId="0" fontId="46" fillId="0" borderId="16" xfId="0" applyFont="1" applyBorder="1" applyAlignment="1">
      <alignment vertical="top" wrapText="1"/>
    </xf>
    <xf numFmtId="0" fontId="47" fillId="0" borderId="16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top"/>
    </xf>
    <xf numFmtId="49" fontId="47" fillId="0" borderId="10" xfId="0" applyNumberFormat="1" applyFont="1" applyFill="1" applyBorder="1" applyAlignment="1">
      <alignment horizontal="left" wrapText="1"/>
    </xf>
    <xf numFmtId="167" fontId="10" fillId="0" borderId="11" xfId="0" applyNumberFormat="1" applyFont="1" applyBorder="1" applyAlignment="1">
      <alignment horizontal="left" vertical="top" wrapText="1"/>
    </xf>
    <xf numFmtId="165" fontId="9" fillId="0" borderId="10" xfId="0" applyNumberFormat="1" applyFont="1" applyBorder="1" applyAlignment="1">
      <alignment horizontal="left" vertical="top"/>
    </xf>
    <xf numFmtId="0" fontId="10" fillId="0" borderId="1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47" fillId="0" borderId="15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="92" zoomScaleNormal="92" zoomScalePageLayoutView="0" workbookViewId="0" topLeftCell="A70">
      <selection activeCell="H62" sqref="H62"/>
    </sheetView>
  </sheetViews>
  <sheetFormatPr defaultColWidth="9.140625" defaultRowHeight="15"/>
  <cols>
    <col min="1" max="1" width="5.57421875" style="0" customWidth="1"/>
    <col min="2" max="2" width="6.00390625" style="8" customWidth="1"/>
    <col min="3" max="3" width="13.28125" style="8" customWidth="1"/>
    <col min="4" max="4" width="4.7109375" style="8" customWidth="1"/>
    <col min="5" max="5" width="49.7109375" style="1" customWidth="1"/>
    <col min="6" max="6" width="15.57421875" style="10" customWidth="1"/>
    <col min="7" max="7" width="9.140625" style="5" customWidth="1"/>
  </cols>
  <sheetData>
    <row r="1" spans="2:6" ht="15">
      <c r="B1" s="7"/>
      <c r="C1" s="7"/>
      <c r="D1" s="7"/>
      <c r="E1" s="75" t="s">
        <v>15</v>
      </c>
      <c r="F1" s="75"/>
    </row>
    <row r="2" spans="2:6" ht="15">
      <c r="B2" s="7"/>
      <c r="C2" s="7"/>
      <c r="D2" s="7"/>
      <c r="E2" s="75" t="s">
        <v>7</v>
      </c>
      <c r="F2" s="75"/>
    </row>
    <row r="3" spans="2:6" ht="15">
      <c r="B3" s="7"/>
      <c r="C3" s="7"/>
      <c r="D3" s="7"/>
      <c r="E3" s="75" t="s">
        <v>3</v>
      </c>
      <c r="F3" s="75"/>
    </row>
    <row r="4" spans="2:6" ht="15">
      <c r="B4" s="7"/>
      <c r="C4" s="76" t="s">
        <v>58</v>
      </c>
      <c r="D4" s="76"/>
      <c r="E4" s="76"/>
      <c r="F4" s="75"/>
    </row>
    <row r="5" spans="2:8" ht="27.75" customHeight="1">
      <c r="B5" s="7"/>
      <c r="C5" s="77" t="s">
        <v>23</v>
      </c>
      <c r="D5" s="77"/>
      <c r="E5" s="77"/>
      <c r="F5" s="15" t="s">
        <v>13</v>
      </c>
      <c r="G5" s="12"/>
      <c r="H5" s="12"/>
    </row>
    <row r="6" spans="1:8" s="6" customFormat="1" ht="12" customHeight="1">
      <c r="A6" s="19" t="s">
        <v>8</v>
      </c>
      <c r="B6" s="17" t="s">
        <v>0</v>
      </c>
      <c r="C6" s="17" t="s">
        <v>1</v>
      </c>
      <c r="D6" s="17" t="s">
        <v>2</v>
      </c>
      <c r="E6" s="20" t="s">
        <v>4</v>
      </c>
      <c r="F6" s="18" t="s">
        <v>5</v>
      </c>
      <c r="G6" s="11"/>
      <c r="H6" s="6" t="s">
        <v>59</v>
      </c>
    </row>
    <row r="7" spans="1:7" s="6" customFormat="1" ht="41.25">
      <c r="A7" s="25">
        <v>907</v>
      </c>
      <c r="B7" s="26"/>
      <c r="C7" s="26"/>
      <c r="D7" s="26"/>
      <c r="E7" s="27" t="s">
        <v>9</v>
      </c>
      <c r="F7" s="21">
        <f>F8+F32+F49+F59+F78+F84</f>
        <v>72200</v>
      </c>
      <c r="G7" s="11"/>
    </row>
    <row r="8" spans="1:6" ht="14.25" customHeight="1">
      <c r="A8" s="28"/>
      <c r="B8" s="29">
        <v>100</v>
      </c>
      <c r="C8" s="30"/>
      <c r="D8" s="30"/>
      <c r="E8" s="27" t="s">
        <v>10</v>
      </c>
      <c r="F8" s="22">
        <f>F9+F16</f>
        <v>44040</v>
      </c>
    </row>
    <row r="9" spans="1:6" ht="45" customHeight="1">
      <c r="A9" s="31"/>
      <c r="B9" s="13">
        <v>104</v>
      </c>
      <c r="C9" s="32"/>
      <c r="D9" s="24"/>
      <c r="E9" s="27" t="s">
        <v>11</v>
      </c>
      <c r="F9" s="23">
        <f>F10</f>
        <v>42540</v>
      </c>
    </row>
    <row r="10" spans="1:6" ht="28.5" customHeight="1">
      <c r="A10" s="31"/>
      <c r="B10" s="16"/>
      <c r="C10" s="37" t="s">
        <v>16</v>
      </c>
      <c r="D10" s="38"/>
      <c r="E10" s="39" t="s">
        <v>17</v>
      </c>
      <c r="F10" s="35">
        <f>F11</f>
        <v>42540</v>
      </c>
    </row>
    <row r="11" spans="1:6" ht="26.25" customHeight="1">
      <c r="A11" s="31"/>
      <c r="B11" s="16"/>
      <c r="C11" s="37" t="s">
        <v>18</v>
      </c>
      <c r="D11" s="38"/>
      <c r="E11" s="39" t="s">
        <v>19</v>
      </c>
      <c r="F11" s="35">
        <f>F12</f>
        <v>42540</v>
      </c>
    </row>
    <row r="12" spans="1:6" ht="27.75" customHeight="1">
      <c r="A12" s="31"/>
      <c r="B12" s="16"/>
      <c r="C12" s="40" t="s">
        <v>20</v>
      </c>
      <c r="D12" s="38"/>
      <c r="E12" s="41" t="s">
        <v>21</v>
      </c>
      <c r="F12" s="36">
        <f>F13</f>
        <v>42540</v>
      </c>
    </row>
    <row r="13" spans="1:6" ht="27" customHeight="1">
      <c r="A13" s="31"/>
      <c r="B13" s="16"/>
      <c r="C13" s="40" t="s">
        <v>22</v>
      </c>
      <c r="D13" s="38"/>
      <c r="E13" s="41" t="s">
        <v>14</v>
      </c>
      <c r="F13" s="36">
        <f>F14+F15</f>
        <v>42540</v>
      </c>
    </row>
    <row r="14" spans="1:6" ht="71.25" customHeight="1">
      <c r="A14" s="31"/>
      <c r="B14" s="16"/>
      <c r="C14" s="40"/>
      <c r="D14" s="38">
        <v>100</v>
      </c>
      <c r="E14" s="43" t="s">
        <v>24</v>
      </c>
      <c r="F14" s="36">
        <v>-29400</v>
      </c>
    </row>
    <row r="15" spans="1:6" ht="29.25" customHeight="1">
      <c r="A15" s="31"/>
      <c r="B15" s="16"/>
      <c r="C15" s="40"/>
      <c r="D15" s="38">
        <v>200</v>
      </c>
      <c r="E15" s="42" t="s">
        <v>12</v>
      </c>
      <c r="F15" s="36">
        <v>71940</v>
      </c>
    </row>
    <row r="16" spans="1:6" ht="15" customHeight="1">
      <c r="A16" s="31"/>
      <c r="B16" s="13">
        <v>113</v>
      </c>
      <c r="C16" s="32"/>
      <c r="D16" s="24"/>
      <c r="E16" s="27" t="s">
        <v>25</v>
      </c>
      <c r="F16" s="35">
        <f>F17+F29</f>
        <v>1500</v>
      </c>
    </row>
    <row r="17" spans="1:6" ht="39" customHeight="1">
      <c r="A17" s="31"/>
      <c r="B17" s="16"/>
      <c r="C17" s="37" t="s">
        <v>16</v>
      </c>
      <c r="D17" s="38"/>
      <c r="E17" s="39" t="s">
        <v>17</v>
      </c>
      <c r="F17" s="35">
        <f>F18+F22</f>
        <v>-4500</v>
      </c>
    </row>
    <row r="18" spans="1:6" ht="42.75" customHeight="1">
      <c r="A18" s="31"/>
      <c r="B18" s="16"/>
      <c r="C18" s="37" t="s">
        <v>18</v>
      </c>
      <c r="D18" s="38"/>
      <c r="E18" s="39" t="s">
        <v>19</v>
      </c>
      <c r="F18" s="35">
        <v>1500</v>
      </c>
    </row>
    <row r="19" spans="1:6" ht="44.25" customHeight="1">
      <c r="A19" s="31"/>
      <c r="B19" s="16"/>
      <c r="C19" s="40" t="s">
        <v>26</v>
      </c>
      <c r="D19" s="38"/>
      <c r="E19" s="44" t="s">
        <v>27</v>
      </c>
      <c r="F19" s="36">
        <v>1500</v>
      </c>
    </row>
    <row r="20" spans="1:6" ht="30" customHeight="1">
      <c r="A20" s="31"/>
      <c r="B20" s="16"/>
      <c r="C20" s="40" t="s">
        <v>28</v>
      </c>
      <c r="D20" s="45"/>
      <c r="E20" s="46" t="s">
        <v>29</v>
      </c>
      <c r="F20" s="36">
        <v>1500</v>
      </c>
    </row>
    <row r="21" spans="1:6" ht="30.75" customHeight="1">
      <c r="A21" s="31"/>
      <c r="B21" s="16"/>
      <c r="C21" s="14"/>
      <c r="D21" s="45">
        <v>200</v>
      </c>
      <c r="E21" s="47" t="s">
        <v>30</v>
      </c>
      <c r="F21" s="36">
        <v>1500</v>
      </c>
    </row>
    <row r="22" spans="1:6" ht="30.75" customHeight="1">
      <c r="A22" s="31"/>
      <c r="B22" s="16"/>
      <c r="C22" s="37" t="s">
        <v>41</v>
      </c>
      <c r="D22" s="38"/>
      <c r="E22" s="58" t="s">
        <v>42</v>
      </c>
      <c r="F22" s="59">
        <f>F23+F26</f>
        <v>-6000</v>
      </c>
    </row>
    <row r="23" spans="1:6" ht="15" customHeight="1">
      <c r="A23" s="31"/>
      <c r="B23" s="16"/>
      <c r="C23" s="53" t="s">
        <v>44</v>
      </c>
      <c r="D23" s="38"/>
      <c r="E23" s="78" t="s">
        <v>45</v>
      </c>
      <c r="F23" s="60">
        <v>7000</v>
      </c>
    </row>
    <row r="24" spans="1:6" ht="16.5" customHeight="1">
      <c r="A24" s="31"/>
      <c r="B24" s="16"/>
      <c r="C24" s="61" t="s">
        <v>46</v>
      </c>
      <c r="D24" s="38"/>
      <c r="E24" s="78" t="s">
        <v>47</v>
      </c>
      <c r="F24" s="60">
        <v>7000</v>
      </c>
    </row>
    <row r="25" spans="1:6" ht="26.25" customHeight="1">
      <c r="A25" s="31"/>
      <c r="B25" s="16"/>
      <c r="C25" s="62"/>
      <c r="D25" s="38">
        <v>200</v>
      </c>
      <c r="E25" s="79" t="s">
        <v>12</v>
      </c>
      <c r="F25" s="60">
        <v>7000</v>
      </c>
    </row>
    <row r="26" spans="1:6" ht="16.5" customHeight="1">
      <c r="A26" s="31"/>
      <c r="B26" s="16"/>
      <c r="C26" s="63" t="s">
        <v>48</v>
      </c>
      <c r="D26" s="64"/>
      <c r="E26" s="80" t="s">
        <v>49</v>
      </c>
      <c r="F26" s="60">
        <v>-13000</v>
      </c>
    </row>
    <row r="27" spans="1:6" ht="15.75" customHeight="1">
      <c r="A27" s="31"/>
      <c r="B27" s="16"/>
      <c r="C27" s="40" t="s">
        <v>50</v>
      </c>
      <c r="D27" s="45"/>
      <c r="E27" s="81" t="s">
        <v>51</v>
      </c>
      <c r="F27" s="36">
        <v>-13000</v>
      </c>
    </row>
    <row r="28" spans="1:6" ht="30" customHeight="1">
      <c r="A28" s="31"/>
      <c r="B28" s="16"/>
      <c r="C28" s="53"/>
      <c r="D28" s="38">
        <v>200</v>
      </c>
      <c r="E28" s="47" t="s">
        <v>12</v>
      </c>
      <c r="F28" s="60">
        <v>-13000</v>
      </c>
    </row>
    <row r="29" spans="1:6" ht="17.25" customHeight="1">
      <c r="A29" s="31"/>
      <c r="B29" s="16"/>
      <c r="C29" s="45">
        <v>8000000000</v>
      </c>
      <c r="D29" s="45"/>
      <c r="E29" s="57" t="s">
        <v>43</v>
      </c>
      <c r="F29" s="36">
        <v>6000</v>
      </c>
    </row>
    <row r="30" spans="1:6" ht="30.75" customHeight="1">
      <c r="A30" s="31"/>
      <c r="B30" s="16"/>
      <c r="C30" s="40" t="s">
        <v>60</v>
      </c>
      <c r="D30" s="38"/>
      <c r="E30" s="47" t="s">
        <v>61</v>
      </c>
      <c r="F30" s="36">
        <v>6000</v>
      </c>
    </row>
    <row r="31" spans="1:6" ht="15.75" customHeight="1">
      <c r="A31" s="31"/>
      <c r="B31" s="16"/>
      <c r="C31" s="14"/>
      <c r="D31" s="82">
        <v>800</v>
      </c>
      <c r="E31" s="57" t="s">
        <v>62</v>
      </c>
      <c r="F31" s="36">
        <v>6000</v>
      </c>
    </row>
    <row r="32" spans="1:6" ht="29.25" customHeight="1">
      <c r="A32" s="31"/>
      <c r="B32" s="13">
        <v>300</v>
      </c>
      <c r="C32" s="14"/>
      <c r="D32" s="45"/>
      <c r="E32" s="27" t="s">
        <v>63</v>
      </c>
      <c r="F32" s="35">
        <f>F33+F39</f>
        <v>-7500</v>
      </c>
    </row>
    <row r="33" spans="1:6" ht="43.5" customHeight="1">
      <c r="A33" s="31"/>
      <c r="B33" s="13">
        <v>309</v>
      </c>
      <c r="C33" s="14"/>
      <c r="D33" s="45"/>
      <c r="E33" s="83" t="s">
        <v>64</v>
      </c>
      <c r="F33" s="35">
        <v>-500</v>
      </c>
    </row>
    <row r="34" spans="1:6" ht="71.25" customHeight="1">
      <c r="A34" s="31"/>
      <c r="B34" s="13"/>
      <c r="C34" s="62" t="s">
        <v>65</v>
      </c>
      <c r="D34" s="84"/>
      <c r="E34" s="39" t="s">
        <v>66</v>
      </c>
      <c r="F34" s="35">
        <v>-500</v>
      </c>
    </row>
    <row r="35" spans="1:6" ht="30" customHeight="1">
      <c r="A35" s="31"/>
      <c r="B35" s="13"/>
      <c r="C35" s="62" t="s">
        <v>67</v>
      </c>
      <c r="D35" s="84"/>
      <c r="E35" s="39" t="s">
        <v>68</v>
      </c>
      <c r="F35" s="36">
        <v>-500</v>
      </c>
    </row>
    <row r="36" spans="1:6" ht="29.25" customHeight="1">
      <c r="A36" s="31"/>
      <c r="B36" s="13"/>
      <c r="C36" s="61" t="s">
        <v>69</v>
      </c>
      <c r="D36" s="38"/>
      <c r="E36" s="41" t="s">
        <v>70</v>
      </c>
      <c r="F36" s="36">
        <v>-500</v>
      </c>
    </row>
    <row r="37" spans="1:6" ht="29.25" customHeight="1">
      <c r="A37" s="31"/>
      <c r="B37" s="13"/>
      <c r="C37" s="61" t="s">
        <v>71</v>
      </c>
      <c r="D37" s="38"/>
      <c r="E37" s="41" t="s">
        <v>72</v>
      </c>
      <c r="F37" s="36">
        <v>-500</v>
      </c>
    </row>
    <row r="38" spans="1:6" ht="29.25" customHeight="1">
      <c r="A38" s="31"/>
      <c r="B38" s="13"/>
      <c r="C38" s="61"/>
      <c r="D38" s="45">
        <v>200</v>
      </c>
      <c r="E38" s="79" t="s">
        <v>12</v>
      </c>
      <c r="F38" s="36">
        <v>-500</v>
      </c>
    </row>
    <row r="39" spans="1:6" ht="15.75" customHeight="1">
      <c r="A39" s="31"/>
      <c r="B39" s="13">
        <v>310</v>
      </c>
      <c r="C39" s="48"/>
      <c r="D39" s="30"/>
      <c r="E39" s="27" t="s">
        <v>73</v>
      </c>
      <c r="F39" s="35">
        <f>F40</f>
        <v>-7000</v>
      </c>
    </row>
    <row r="40" spans="1:6" ht="39.75" customHeight="1">
      <c r="A40" s="31"/>
      <c r="B40" s="13"/>
      <c r="C40" s="62" t="s">
        <v>74</v>
      </c>
      <c r="D40" s="30"/>
      <c r="E40" s="83" t="s">
        <v>75</v>
      </c>
      <c r="F40" s="35">
        <f>F41+F45</f>
        <v>-7000</v>
      </c>
    </row>
    <row r="41" spans="1:6" ht="43.5" customHeight="1">
      <c r="A41" s="31"/>
      <c r="B41" s="13"/>
      <c r="C41" s="62" t="s">
        <v>76</v>
      </c>
      <c r="D41" s="30"/>
      <c r="E41" s="85" t="s">
        <v>77</v>
      </c>
      <c r="F41" s="35">
        <v>-500</v>
      </c>
    </row>
    <row r="42" spans="1:6" ht="13.5" customHeight="1">
      <c r="A42" s="31"/>
      <c r="B42" s="13"/>
      <c r="C42" s="61" t="s">
        <v>78</v>
      </c>
      <c r="D42" s="38"/>
      <c r="E42" s="41" t="s">
        <v>79</v>
      </c>
      <c r="F42" s="36">
        <v>-500</v>
      </c>
    </row>
    <row r="43" spans="1:6" ht="19.5" customHeight="1">
      <c r="A43" s="31"/>
      <c r="B43" s="13"/>
      <c r="C43" s="61" t="s">
        <v>80</v>
      </c>
      <c r="D43" s="38"/>
      <c r="E43" s="41" t="s">
        <v>81</v>
      </c>
      <c r="F43" s="36">
        <v>-500</v>
      </c>
    </row>
    <row r="44" spans="1:6" ht="29.25" customHeight="1">
      <c r="A44" s="31"/>
      <c r="B44" s="13"/>
      <c r="C44" s="61"/>
      <c r="D44" s="45">
        <v>200</v>
      </c>
      <c r="E44" s="47" t="s">
        <v>82</v>
      </c>
      <c r="F44" s="36">
        <v>-500</v>
      </c>
    </row>
    <row r="45" spans="1:6" ht="29.25" customHeight="1">
      <c r="A45" s="31"/>
      <c r="B45" s="13"/>
      <c r="C45" s="62" t="s">
        <v>83</v>
      </c>
      <c r="D45" s="84"/>
      <c r="E45" s="86" t="s">
        <v>84</v>
      </c>
      <c r="F45" s="35">
        <v>-6500</v>
      </c>
    </row>
    <row r="46" spans="1:6" ht="18" customHeight="1">
      <c r="A46" s="31"/>
      <c r="B46" s="13"/>
      <c r="C46" s="61" t="s">
        <v>85</v>
      </c>
      <c r="D46" s="84"/>
      <c r="E46" s="87" t="s">
        <v>86</v>
      </c>
      <c r="F46" s="36">
        <v>-6500</v>
      </c>
    </row>
    <row r="47" spans="1:6" ht="15.75" customHeight="1">
      <c r="A47" s="31"/>
      <c r="B47" s="16"/>
      <c r="C47" s="61" t="s">
        <v>87</v>
      </c>
      <c r="D47" s="84"/>
      <c r="E47" s="41" t="s">
        <v>88</v>
      </c>
      <c r="F47" s="36">
        <v>-6500</v>
      </c>
    </row>
    <row r="48" spans="1:6" ht="15.75" customHeight="1">
      <c r="A48" s="31"/>
      <c r="B48" s="16"/>
      <c r="C48" s="61"/>
      <c r="D48" s="45">
        <v>200</v>
      </c>
      <c r="E48" s="88" t="s">
        <v>82</v>
      </c>
      <c r="F48" s="36">
        <v>-6500</v>
      </c>
    </row>
    <row r="49" spans="1:6" ht="15.75" customHeight="1">
      <c r="A49" s="31"/>
      <c r="B49" s="13">
        <v>400</v>
      </c>
      <c r="C49" s="61"/>
      <c r="D49" s="45"/>
      <c r="E49" s="89" t="s">
        <v>89</v>
      </c>
      <c r="F49" s="36">
        <f>F50</f>
        <v>0</v>
      </c>
    </row>
    <row r="50" spans="1:6" ht="15.75" customHeight="1">
      <c r="A50" s="31"/>
      <c r="B50" s="13">
        <v>409</v>
      </c>
      <c r="C50" s="14"/>
      <c r="D50" s="45"/>
      <c r="E50" s="90" t="s">
        <v>90</v>
      </c>
      <c r="F50" s="36">
        <f>F51</f>
        <v>0</v>
      </c>
    </row>
    <row r="51" spans="1:6" ht="43.5" customHeight="1">
      <c r="A51" s="31"/>
      <c r="B51" s="13"/>
      <c r="C51" s="49" t="s">
        <v>33</v>
      </c>
      <c r="D51" s="50"/>
      <c r="E51" s="51" t="s">
        <v>34</v>
      </c>
      <c r="F51" s="36">
        <f>F52</f>
        <v>0</v>
      </c>
    </row>
    <row r="52" spans="1:6" ht="40.5" customHeight="1">
      <c r="A52" s="31"/>
      <c r="B52" s="13"/>
      <c r="C52" s="52" t="s">
        <v>91</v>
      </c>
      <c r="D52" s="50"/>
      <c r="E52" s="51" t="s">
        <v>92</v>
      </c>
      <c r="F52" s="36">
        <f>F53+F56</f>
        <v>0</v>
      </c>
    </row>
    <row r="53" spans="1:6" ht="30" customHeight="1">
      <c r="A53" s="31"/>
      <c r="B53" s="13"/>
      <c r="C53" s="53" t="s">
        <v>93</v>
      </c>
      <c r="D53" s="54"/>
      <c r="E53" s="55" t="s">
        <v>94</v>
      </c>
      <c r="F53" s="36">
        <v>-100000</v>
      </c>
    </row>
    <row r="54" spans="1:6" ht="27.75" customHeight="1">
      <c r="A54" s="31"/>
      <c r="B54" s="13"/>
      <c r="C54" s="61" t="s">
        <v>95</v>
      </c>
      <c r="D54" s="91"/>
      <c r="E54" s="92" t="s">
        <v>96</v>
      </c>
      <c r="F54" s="36">
        <v>-100000</v>
      </c>
    </row>
    <row r="55" spans="1:6" ht="30" customHeight="1">
      <c r="A55" s="31"/>
      <c r="B55" s="13"/>
      <c r="C55" s="14"/>
      <c r="D55" s="45">
        <v>200</v>
      </c>
      <c r="E55" s="47" t="s">
        <v>30</v>
      </c>
      <c r="F55" s="36">
        <v>100000</v>
      </c>
    </row>
    <row r="56" spans="1:6" ht="55.5" customHeight="1">
      <c r="A56" s="31"/>
      <c r="B56" s="13"/>
      <c r="C56" s="53" t="s">
        <v>98</v>
      </c>
      <c r="D56" s="45"/>
      <c r="E56" s="88" t="s">
        <v>97</v>
      </c>
      <c r="F56" s="36">
        <v>100000</v>
      </c>
    </row>
    <row r="57" spans="1:6" ht="30" customHeight="1">
      <c r="A57" s="31"/>
      <c r="B57" s="13"/>
      <c r="C57" s="14" t="s">
        <v>100</v>
      </c>
      <c r="D57" s="45"/>
      <c r="E57" s="88" t="s">
        <v>99</v>
      </c>
      <c r="F57" s="36">
        <v>100000</v>
      </c>
    </row>
    <row r="58" spans="1:6" ht="30" customHeight="1">
      <c r="A58" s="31"/>
      <c r="B58" s="13"/>
      <c r="C58" s="14"/>
      <c r="D58" s="45">
        <v>200</v>
      </c>
      <c r="E58" s="47" t="s">
        <v>30</v>
      </c>
      <c r="F58" s="36">
        <v>100000</v>
      </c>
    </row>
    <row r="59" spans="1:6" ht="15.75" customHeight="1">
      <c r="A59" s="31"/>
      <c r="B59" s="13">
        <v>500</v>
      </c>
      <c r="C59" s="48"/>
      <c r="D59" s="30"/>
      <c r="E59" s="27" t="s">
        <v>31</v>
      </c>
      <c r="F59" s="35">
        <f>F60+F70</f>
        <v>-35340</v>
      </c>
    </row>
    <row r="60" spans="1:6" ht="15.75" customHeight="1">
      <c r="A60" s="31"/>
      <c r="B60" s="13">
        <v>502</v>
      </c>
      <c r="C60" s="48"/>
      <c r="D60" s="30"/>
      <c r="E60" s="27" t="s">
        <v>101</v>
      </c>
      <c r="F60" s="35">
        <f>F61</f>
        <v>-103500</v>
      </c>
    </row>
    <row r="61" spans="1:6" ht="42.75" customHeight="1">
      <c r="A61" s="31"/>
      <c r="B61" s="13"/>
      <c r="C61" s="49" t="s">
        <v>33</v>
      </c>
      <c r="D61" s="50"/>
      <c r="E61" s="51" t="s">
        <v>34</v>
      </c>
      <c r="F61" s="35">
        <f>F62</f>
        <v>-103500</v>
      </c>
    </row>
    <row r="62" spans="1:6" ht="45" customHeight="1">
      <c r="A62" s="31"/>
      <c r="B62" s="13"/>
      <c r="C62" s="49" t="s">
        <v>102</v>
      </c>
      <c r="D62" s="50"/>
      <c r="E62" s="51" t="s">
        <v>103</v>
      </c>
      <c r="F62" s="35">
        <f>F63</f>
        <v>-103500</v>
      </c>
    </row>
    <row r="63" spans="1:6" ht="28.5" customHeight="1">
      <c r="A63" s="31"/>
      <c r="B63" s="13"/>
      <c r="C63" s="93" t="s">
        <v>104</v>
      </c>
      <c r="D63" s="54"/>
      <c r="E63" s="55" t="s">
        <v>105</v>
      </c>
      <c r="F63" s="35">
        <f>F64+F66+F68</f>
        <v>-103500</v>
      </c>
    </row>
    <row r="64" spans="1:6" ht="21" customHeight="1">
      <c r="A64" s="31"/>
      <c r="B64" s="94"/>
      <c r="C64" s="61" t="s">
        <v>106</v>
      </c>
      <c r="D64" s="45"/>
      <c r="E64" s="95" t="s">
        <v>107</v>
      </c>
      <c r="F64" s="35">
        <v>-25000</v>
      </c>
    </row>
    <row r="65" spans="1:6" ht="27.75" customHeight="1">
      <c r="A65" s="31"/>
      <c r="B65" s="94"/>
      <c r="C65" s="61"/>
      <c r="D65" s="45">
        <v>200</v>
      </c>
      <c r="E65" s="47" t="s">
        <v>30</v>
      </c>
      <c r="F65" s="35">
        <v>-25000</v>
      </c>
    </row>
    <row r="66" spans="1:6" ht="22.5" customHeight="1">
      <c r="A66" s="31"/>
      <c r="B66" s="94"/>
      <c r="C66" s="61" t="s">
        <v>108</v>
      </c>
      <c r="D66" s="45"/>
      <c r="E66" s="95" t="s">
        <v>109</v>
      </c>
      <c r="F66" s="35">
        <v>-100000</v>
      </c>
    </row>
    <row r="67" spans="1:6" ht="33" customHeight="1">
      <c r="A67" s="31"/>
      <c r="B67" s="94"/>
      <c r="C67" s="61"/>
      <c r="D67" s="45">
        <v>200</v>
      </c>
      <c r="E67" s="47" t="s">
        <v>30</v>
      </c>
      <c r="F67" s="35">
        <v>-100000</v>
      </c>
    </row>
    <row r="68" spans="1:6" ht="42" customHeight="1">
      <c r="A68" s="31"/>
      <c r="B68" s="13"/>
      <c r="C68" s="14" t="s">
        <v>111</v>
      </c>
      <c r="D68" s="30"/>
      <c r="E68" s="57" t="s">
        <v>110</v>
      </c>
      <c r="F68" s="35">
        <v>21500</v>
      </c>
    </row>
    <row r="69" spans="1:6" ht="30" customHeight="1">
      <c r="A69" s="31"/>
      <c r="B69" s="13"/>
      <c r="C69" s="48"/>
      <c r="D69" s="45">
        <v>200</v>
      </c>
      <c r="E69" s="47" t="s">
        <v>30</v>
      </c>
      <c r="F69" s="35">
        <v>21500</v>
      </c>
    </row>
    <row r="70" spans="1:6" ht="17.25" customHeight="1">
      <c r="A70" s="31"/>
      <c r="B70" s="13">
        <v>503</v>
      </c>
      <c r="C70" s="48"/>
      <c r="D70" s="30"/>
      <c r="E70" s="30" t="s">
        <v>32</v>
      </c>
      <c r="F70" s="35">
        <f>F71</f>
        <v>68160</v>
      </c>
    </row>
    <row r="71" spans="1:6" ht="42.75" customHeight="1">
      <c r="A71" s="31"/>
      <c r="B71" s="13"/>
      <c r="C71" s="49" t="s">
        <v>33</v>
      </c>
      <c r="D71" s="50"/>
      <c r="E71" s="51" t="s">
        <v>34</v>
      </c>
      <c r="F71" s="35">
        <f>F72</f>
        <v>68160</v>
      </c>
    </row>
    <row r="72" spans="1:6" ht="15" customHeight="1">
      <c r="A72" s="31"/>
      <c r="B72" s="13"/>
      <c r="C72" s="52" t="s">
        <v>35</v>
      </c>
      <c r="D72" s="50"/>
      <c r="E72" s="51" t="s">
        <v>36</v>
      </c>
      <c r="F72" s="35">
        <f>F73</f>
        <v>68160</v>
      </c>
    </row>
    <row r="73" spans="1:6" ht="15.75" customHeight="1">
      <c r="A73" s="31"/>
      <c r="B73" s="13"/>
      <c r="C73" s="53" t="s">
        <v>37</v>
      </c>
      <c r="D73" s="54"/>
      <c r="E73" s="55" t="s">
        <v>38</v>
      </c>
      <c r="F73" s="36">
        <f>F74+F76</f>
        <v>68160</v>
      </c>
    </row>
    <row r="74" spans="1:6" ht="16.5" customHeight="1">
      <c r="A74" s="31"/>
      <c r="B74" s="13"/>
      <c r="C74" s="14" t="s">
        <v>39</v>
      </c>
      <c r="D74" s="30"/>
      <c r="E74" s="56" t="s">
        <v>40</v>
      </c>
      <c r="F74" s="36">
        <v>18160</v>
      </c>
    </row>
    <row r="75" spans="1:6" ht="28.5" customHeight="1">
      <c r="A75" s="31"/>
      <c r="B75" s="13"/>
      <c r="C75" s="48"/>
      <c r="D75" s="45">
        <v>200</v>
      </c>
      <c r="E75" s="47" t="s">
        <v>30</v>
      </c>
      <c r="F75" s="36">
        <v>18160</v>
      </c>
    </row>
    <row r="76" spans="1:6" ht="18" customHeight="1">
      <c r="A76" s="31"/>
      <c r="B76" s="13"/>
      <c r="C76" s="14" t="s">
        <v>112</v>
      </c>
      <c r="D76" s="45"/>
      <c r="E76" s="96" t="s">
        <v>113</v>
      </c>
      <c r="F76" s="36">
        <v>50000</v>
      </c>
    </row>
    <row r="77" spans="1:6" ht="28.5" customHeight="1">
      <c r="A77" s="31"/>
      <c r="B77" s="13"/>
      <c r="C77" s="14"/>
      <c r="D77" s="45">
        <v>200</v>
      </c>
      <c r="E77" s="47" t="s">
        <v>30</v>
      </c>
      <c r="F77" s="36">
        <v>50000</v>
      </c>
    </row>
    <row r="78" spans="1:6" ht="16.5" customHeight="1">
      <c r="A78" s="31"/>
      <c r="B78" s="13">
        <v>800</v>
      </c>
      <c r="C78" s="48"/>
      <c r="D78" s="30"/>
      <c r="E78" s="27" t="s">
        <v>56</v>
      </c>
      <c r="F78" s="35">
        <v>45000</v>
      </c>
    </row>
    <row r="79" spans="1:6" ht="16.5" customHeight="1">
      <c r="A79" s="31"/>
      <c r="B79" s="13">
        <v>801</v>
      </c>
      <c r="C79" s="48"/>
      <c r="D79" s="30"/>
      <c r="E79" s="27" t="s">
        <v>57</v>
      </c>
      <c r="F79" s="35">
        <v>45000</v>
      </c>
    </row>
    <row r="80" spans="1:6" ht="31.5" customHeight="1">
      <c r="A80" s="31"/>
      <c r="B80" s="16"/>
      <c r="C80" s="65" t="s">
        <v>52</v>
      </c>
      <c r="D80" s="66"/>
      <c r="E80" s="67" t="s">
        <v>53</v>
      </c>
      <c r="F80" s="68">
        <v>45000</v>
      </c>
    </row>
    <row r="81" spans="1:6" ht="40.5" customHeight="1">
      <c r="A81" s="31"/>
      <c r="B81" s="16"/>
      <c r="C81" s="69" t="s">
        <v>114</v>
      </c>
      <c r="D81" s="70"/>
      <c r="E81" s="97" t="s">
        <v>115</v>
      </c>
      <c r="F81" s="71">
        <v>45000</v>
      </c>
    </row>
    <row r="82" spans="1:6" ht="31.5" customHeight="1">
      <c r="A82" s="31"/>
      <c r="B82" s="16"/>
      <c r="C82" s="14" t="s">
        <v>54</v>
      </c>
      <c r="D82" s="45"/>
      <c r="E82" s="57" t="s">
        <v>116</v>
      </c>
      <c r="F82" s="71">
        <v>45000</v>
      </c>
    </row>
    <row r="83" spans="1:6" ht="32.25" customHeight="1">
      <c r="A83" s="31"/>
      <c r="B83" s="16"/>
      <c r="C83" s="14"/>
      <c r="D83" s="72">
        <v>600</v>
      </c>
      <c r="E83" s="47" t="s">
        <v>55</v>
      </c>
      <c r="F83" s="71">
        <v>45000</v>
      </c>
    </row>
    <row r="84" spans="1:6" ht="15" customHeight="1">
      <c r="A84" s="31"/>
      <c r="B84" s="13">
        <v>1000</v>
      </c>
      <c r="C84" s="14"/>
      <c r="D84" s="82"/>
      <c r="E84" s="27" t="s">
        <v>117</v>
      </c>
      <c r="F84" s="68">
        <v>26000</v>
      </c>
    </row>
    <row r="85" spans="1:6" ht="15.75" customHeight="1">
      <c r="A85" s="31"/>
      <c r="B85" s="13">
        <v>1001</v>
      </c>
      <c r="C85" s="14"/>
      <c r="D85" s="82"/>
      <c r="E85" s="27" t="s">
        <v>118</v>
      </c>
      <c r="F85" s="68">
        <v>26000</v>
      </c>
    </row>
    <row r="86" spans="1:6" ht="16.5" customHeight="1">
      <c r="A86" s="31"/>
      <c r="B86" s="13"/>
      <c r="C86" s="45">
        <v>8000000000</v>
      </c>
      <c r="D86" s="45"/>
      <c r="E86" s="57" t="s">
        <v>43</v>
      </c>
      <c r="F86" s="71">
        <v>26000</v>
      </c>
    </row>
    <row r="87" spans="1:6" ht="45" customHeight="1">
      <c r="A87" s="31"/>
      <c r="B87" s="13"/>
      <c r="C87" s="14" t="s">
        <v>119</v>
      </c>
      <c r="D87" s="82"/>
      <c r="E87" s="98" t="s">
        <v>120</v>
      </c>
      <c r="F87" s="71">
        <v>26000</v>
      </c>
    </row>
    <row r="88" spans="1:6" ht="21" customHeight="1">
      <c r="A88" s="31"/>
      <c r="B88" s="13"/>
      <c r="C88" s="14"/>
      <c r="D88" s="82">
        <v>300</v>
      </c>
      <c r="E88" s="47" t="s">
        <v>121</v>
      </c>
      <c r="F88" s="71">
        <v>26000</v>
      </c>
    </row>
    <row r="89" spans="1:6" ht="13.5" customHeight="1">
      <c r="A89" s="33"/>
      <c r="B89" s="34"/>
      <c r="C89" s="73" t="s">
        <v>6</v>
      </c>
      <c r="D89" s="73"/>
      <c r="E89" s="74"/>
      <c r="F89" s="23">
        <f>F7</f>
        <v>72200</v>
      </c>
    </row>
    <row r="90" spans="2:6" ht="15">
      <c r="B90" s="2"/>
      <c r="C90" s="2"/>
      <c r="D90" s="2"/>
      <c r="E90" s="3"/>
      <c r="F90" s="9"/>
    </row>
    <row r="91" spans="2:6" ht="15">
      <c r="B91" s="2"/>
      <c r="C91" s="2"/>
      <c r="D91" s="2"/>
      <c r="E91" s="3"/>
      <c r="F91" s="9"/>
    </row>
    <row r="92" spans="2:6" ht="15">
      <c r="B92" s="2"/>
      <c r="C92" s="2"/>
      <c r="D92" s="2"/>
      <c r="E92" s="3"/>
      <c r="F92" s="9"/>
    </row>
    <row r="93" spans="2:6" ht="15">
      <c r="B93" s="2"/>
      <c r="C93" s="2"/>
      <c r="D93" s="2"/>
      <c r="E93" s="3"/>
      <c r="F93" s="9"/>
    </row>
    <row r="94" spans="2:6" ht="15">
      <c r="B94" s="2"/>
      <c r="C94" s="2"/>
      <c r="D94" s="2"/>
      <c r="E94" s="3"/>
      <c r="F94" s="9"/>
    </row>
    <row r="95" spans="2:6" ht="15">
      <c r="B95" s="2"/>
      <c r="C95" s="2"/>
      <c r="D95" s="2"/>
      <c r="E95" s="3"/>
      <c r="F95" s="9"/>
    </row>
    <row r="96" spans="2:6" ht="15">
      <c r="B96" s="2"/>
      <c r="C96" s="2"/>
      <c r="D96" s="2"/>
      <c r="E96" s="4"/>
      <c r="F96" s="9"/>
    </row>
    <row r="97" spans="2:6" ht="15">
      <c r="B97" s="2"/>
      <c r="C97" s="2"/>
      <c r="D97" s="2"/>
      <c r="E97" s="4"/>
      <c r="F97" s="9"/>
    </row>
    <row r="98" spans="2:6" ht="15">
      <c r="B98" s="2"/>
      <c r="C98" s="2"/>
      <c r="D98" s="2"/>
      <c r="E98" s="4"/>
      <c r="F98" s="9"/>
    </row>
    <row r="99" spans="2:6" ht="15">
      <c r="B99" s="2"/>
      <c r="C99" s="2"/>
      <c r="D99" s="2"/>
      <c r="E99" s="4"/>
      <c r="F99" s="9"/>
    </row>
    <row r="100" spans="2:6" ht="15">
      <c r="B100" s="2"/>
      <c r="C100" s="2"/>
      <c r="D100" s="2"/>
      <c r="E100" s="4"/>
      <c r="F100" s="9"/>
    </row>
    <row r="101" spans="2:6" ht="15">
      <c r="B101" s="2"/>
      <c r="C101" s="2"/>
      <c r="D101" s="2"/>
      <c r="E101" s="4"/>
      <c r="F101" s="9"/>
    </row>
    <row r="102" ht="15">
      <c r="D102" s="2"/>
    </row>
  </sheetData>
  <sheetProtection/>
  <mergeCells count="6">
    <mergeCell ref="C89:E89"/>
    <mergeCell ref="E1:F1"/>
    <mergeCell ref="E2:F2"/>
    <mergeCell ref="E3:F3"/>
    <mergeCell ref="C4:F4"/>
    <mergeCell ref="C5:E5"/>
  </mergeCells>
  <printOptions/>
  <pageMargins left="0.7" right="0.7" top="0.75" bottom="0.75" header="0.3" footer="0.3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2011-12-27T09:08:12Z</cp:lastPrinted>
  <dcterms:created xsi:type="dcterms:W3CDTF">2006-09-28T05:33:49Z</dcterms:created>
  <dcterms:modified xsi:type="dcterms:W3CDTF">2017-10-26T04:12:14Z</dcterms:modified>
  <cp:category/>
  <cp:version/>
  <cp:contentType/>
  <cp:contentStatus/>
</cp:coreProperties>
</file>