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120" yWindow="600" windowWidth="15180" windowHeight="7020" firstSheet="6" activeTab="7"/>
  </bookViews>
  <sheets>
    <sheet name="11.05.2014 (2)" sheetId="15" r:id="rId1"/>
    <sheet name="30.04.14" sheetId="7" r:id="rId2"/>
    <sheet name="01.05.2014" sheetId="9" r:id="rId3"/>
    <sheet name="02.05.2014" sheetId="10" r:id="rId4"/>
    <sheet name="03.05.2014" sheetId="11" r:id="rId5"/>
    <sheet name="04.05.2014" sheetId="12" r:id="rId6"/>
    <sheet name="09.05.2014" sheetId="13" r:id="rId7"/>
    <sheet name="1" sheetId="14" r:id="rId8"/>
    <sheet name="Лист1" sheetId="16" r:id="rId9"/>
  </sheets>
  <definedNames>
    <definedName name="_xlnm.Print_Area" localSheetId="7">'1'!$A$1:$K$15</definedName>
  </definedNames>
  <calcPr calcId="162913"/>
</workbook>
</file>

<file path=xl/calcChain.xml><?xml version="1.0" encoding="utf-8"?>
<calcChain xmlns="http://schemas.openxmlformats.org/spreadsheetml/2006/main">
  <c r="I13" i="14" l="1"/>
  <c r="E13" i="14"/>
  <c r="C13" i="14"/>
  <c r="O30" i="15"/>
  <c r="T5" i="15"/>
  <c r="S5" i="15"/>
  <c r="R5" i="15"/>
  <c r="Q5" i="15"/>
  <c r="P5" i="15"/>
  <c r="O5" i="15"/>
  <c r="N5" i="15"/>
  <c r="L5" i="15"/>
  <c r="K5" i="15"/>
  <c r="J5" i="15"/>
  <c r="I5" i="15"/>
  <c r="H5" i="15"/>
  <c r="G5" i="15"/>
  <c r="E5" i="15"/>
  <c r="D5" i="15"/>
  <c r="C5" i="15"/>
  <c r="B5" i="15"/>
  <c r="O30" i="13" l="1"/>
  <c r="T5" i="13"/>
  <c r="S5" i="13"/>
  <c r="R5" i="13"/>
  <c r="Q5" i="13"/>
  <c r="P5" i="13"/>
  <c r="O5" i="13"/>
  <c r="N5" i="13"/>
  <c r="L5" i="13"/>
  <c r="K5" i="13"/>
  <c r="J5" i="13"/>
  <c r="I5" i="13"/>
  <c r="H5" i="13"/>
  <c r="G5" i="13"/>
  <c r="E5" i="13"/>
  <c r="D5" i="13"/>
  <c r="C5" i="13"/>
  <c r="B5" i="13"/>
  <c r="T5" i="12" l="1"/>
  <c r="S5" i="12"/>
  <c r="R5" i="12"/>
  <c r="Q5" i="12"/>
  <c r="P5" i="12"/>
  <c r="O5" i="12"/>
  <c r="N5" i="12"/>
  <c r="L5" i="12"/>
  <c r="K5" i="12"/>
  <c r="J5" i="12"/>
  <c r="I5" i="12"/>
  <c r="H5" i="12"/>
  <c r="G5" i="12"/>
  <c r="E5" i="12"/>
  <c r="D5" i="12"/>
  <c r="C5" i="12"/>
  <c r="B5" i="12"/>
  <c r="T5" i="11" l="1"/>
  <c r="S5" i="11"/>
  <c r="R5" i="11"/>
  <c r="Q5" i="11"/>
  <c r="P5" i="11"/>
  <c r="O5" i="11"/>
  <c r="N5" i="11"/>
  <c r="L5" i="11"/>
  <c r="K5" i="11"/>
  <c r="J5" i="11"/>
  <c r="I5" i="11"/>
  <c r="H5" i="11"/>
  <c r="G5" i="11"/>
  <c r="E5" i="11"/>
  <c r="D5" i="11"/>
  <c r="C5" i="11"/>
  <c r="B5" i="11"/>
  <c r="O5" i="10" l="1"/>
  <c r="P5" i="10"/>
  <c r="Q5" i="10"/>
  <c r="R5" i="10"/>
  <c r="S5" i="10"/>
  <c r="T5" i="10"/>
  <c r="N5" i="10"/>
  <c r="H5" i="10"/>
  <c r="I5" i="10"/>
  <c r="J5" i="10"/>
  <c r="K5" i="10"/>
  <c r="L5" i="10"/>
  <c r="G5" i="10"/>
  <c r="C5" i="10"/>
  <c r="D5" i="10"/>
  <c r="E5" i="10"/>
  <c r="B5" i="10"/>
  <c r="T5" i="9" l="1"/>
  <c r="S5" i="9"/>
  <c r="R5" i="9"/>
  <c r="Q5" i="9"/>
  <c r="P5" i="9"/>
  <c r="O5" i="9"/>
  <c r="N5" i="9"/>
  <c r="L5" i="9"/>
  <c r="K5" i="9"/>
  <c r="J5" i="9"/>
  <c r="I5" i="9"/>
  <c r="H5" i="9"/>
  <c r="G5" i="9"/>
  <c r="E5" i="9"/>
  <c r="D5" i="9"/>
  <c r="C5" i="9"/>
  <c r="B5" i="9"/>
  <c r="T5" i="7" l="1"/>
  <c r="S5" i="7"/>
  <c r="R5" i="7"/>
  <c r="Q5" i="7"/>
  <c r="P5" i="7"/>
  <c r="O5" i="7"/>
  <c r="N5" i="7"/>
  <c r="L5" i="7"/>
  <c r="K5" i="7"/>
  <c r="J5" i="7"/>
  <c r="I5" i="7"/>
  <c r="H5" i="7"/>
  <c r="G5" i="7"/>
  <c r="F5" i="7"/>
  <c r="E5" i="7"/>
  <c r="D5" i="7"/>
  <c r="C5" i="7"/>
  <c r="B5" i="7"/>
</calcChain>
</file>

<file path=xl/sharedStrings.xml><?xml version="1.0" encoding="utf-8"?>
<sst xmlns="http://schemas.openxmlformats.org/spreadsheetml/2006/main" count="669" uniqueCount="105">
  <si>
    <t>Наличие хозяйств</t>
  </si>
  <si>
    <t>из них выехало в поле</t>
  </si>
  <si>
    <t>Закрытие влаги, га</t>
  </si>
  <si>
    <t>Подкормка многолетних кормовых культур, га</t>
  </si>
  <si>
    <t>Посеяно однолетних трав, га</t>
  </si>
  <si>
    <t>Посеяно (посажено) овощей открытого грунта, га</t>
  </si>
  <si>
    <t>Посеяно яровых культур, га</t>
  </si>
  <si>
    <t>Посажено картофеля, га</t>
  </si>
  <si>
    <t>Боронование многолетних трав</t>
  </si>
  <si>
    <t>Весновспашка</t>
  </si>
  <si>
    <t>культивация</t>
  </si>
  <si>
    <t>подкормка озимых</t>
  </si>
  <si>
    <t>Боронование озимых</t>
  </si>
  <si>
    <t>подсев трав</t>
  </si>
  <si>
    <t>Известкование, внесение минеральных удобрений перед посевом</t>
  </si>
  <si>
    <t>Сводка о ходе весенне-полевых работ в 2014 году</t>
  </si>
  <si>
    <t>Объекты (районы)</t>
  </si>
  <si>
    <t>план 2014</t>
  </si>
  <si>
    <t>факт 2013, всего (сводка 07.06.2013)</t>
  </si>
  <si>
    <t xml:space="preserve">факт 2013 на отчетную дату </t>
  </si>
  <si>
    <t>факт 2014 на отчетную дату</t>
  </si>
  <si>
    <t>Куединский</t>
  </si>
  <si>
    <t xml:space="preserve">Лысьвенский </t>
  </si>
  <si>
    <t>Кочевский</t>
  </si>
  <si>
    <t xml:space="preserve">Чердынский </t>
  </si>
  <si>
    <t>Большесосновский</t>
  </si>
  <si>
    <t>данные прошлого года отсутствуют</t>
  </si>
  <si>
    <t>Нытвенский</t>
  </si>
  <si>
    <t>Октябрьский</t>
  </si>
  <si>
    <t>Кунгурский</t>
  </si>
  <si>
    <t>Очерский</t>
  </si>
  <si>
    <t>Пермский край</t>
  </si>
  <si>
    <t>Бардымский</t>
  </si>
  <si>
    <t>Березовский</t>
  </si>
  <si>
    <t>Верещагинский</t>
  </si>
  <si>
    <t>Ильинский</t>
  </si>
  <si>
    <t xml:space="preserve">Кудымкарский </t>
  </si>
  <si>
    <t>Осинский</t>
  </si>
  <si>
    <t>Оханский</t>
  </si>
  <si>
    <t>Пермский</t>
  </si>
  <si>
    <t>Сивинский</t>
  </si>
  <si>
    <t>Суксунский</t>
  </si>
  <si>
    <t>Уинский</t>
  </si>
  <si>
    <t xml:space="preserve">Чайковский </t>
  </si>
  <si>
    <t>Частинский</t>
  </si>
  <si>
    <t>Чернушинский</t>
  </si>
  <si>
    <t>Чусовской</t>
  </si>
  <si>
    <t>Юсьвинский</t>
  </si>
  <si>
    <t xml:space="preserve">Карагайский </t>
  </si>
  <si>
    <t xml:space="preserve">Добрянский </t>
  </si>
  <si>
    <t xml:space="preserve">Еловский </t>
  </si>
  <si>
    <t xml:space="preserve">Кишертский </t>
  </si>
  <si>
    <t xml:space="preserve">Краснокамский </t>
  </si>
  <si>
    <t xml:space="preserve">Ординский  </t>
  </si>
  <si>
    <t>Пермский край - 29.04.13</t>
  </si>
  <si>
    <t>х</t>
  </si>
  <si>
    <t>Юрлинский район</t>
  </si>
  <si>
    <t>Юрлинский</t>
  </si>
  <si>
    <t>Карагайский</t>
  </si>
  <si>
    <t>Соликамский</t>
  </si>
  <si>
    <t xml:space="preserve">Ординский </t>
  </si>
  <si>
    <t>Пермский край - 01.05.2013</t>
  </si>
  <si>
    <t>Верещагинский (с 1 по 4 мая не дежурят)</t>
  </si>
  <si>
    <t xml:space="preserve">Пермский </t>
  </si>
  <si>
    <t>Соликамский (планируют выйти 5 мая)</t>
  </si>
  <si>
    <t>Добрянский (планируют начать работы после 10 мая)</t>
  </si>
  <si>
    <t>Пермский край - 02.05.2013</t>
  </si>
  <si>
    <t>Кишертский</t>
  </si>
  <si>
    <t>Еловский район</t>
  </si>
  <si>
    <t xml:space="preserve">Юсьвинский </t>
  </si>
  <si>
    <t>Юрлинский (планируют выйти 5 мая)</t>
  </si>
  <si>
    <t xml:space="preserve">Юрлинский </t>
  </si>
  <si>
    <t>Пермский край  03.05.14</t>
  </si>
  <si>
    <t>Пермский край             -  03.05.2014</t>
  </si>
  <si>
    <t>Пермский край             -  04.05.2013</t>
  </si>
  <si>
    <t>Пермский край  04.05.13</t>
  </si>
  <si>
    <t>Пермский край             -  09.05.2013</t>
  </si>
  <si>
    <t>Пермский край  09.05.13</t>
  </si>
  <si>
    <t>Юрлинский (планируют выйти 12 мая)</t>
  </si>
  <si>
    <t>Кочевский (Полевые работы не начали, снег)</t>
  </si>
  <si>
    <t>Добрянский (планируют начать работы после 11 мая)</t>
  </si>
  <si>
    <t>Кочевский (Полевые работы не начали)</t>
  </si>
  <si>
    <t>Пермский край             -  11.05.2013</t>
  </si>
  <si>
    <t>Пермский край  11.05.13</t>
  </si>
  <si>
    <t>район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</si>
  <si>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</si>
  <si>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</si>
  <si>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</si>
  <si>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</si>
  <si>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</si>
  <si>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</si>
  <si>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</si>
  <si>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ОАО ППСТимирязевский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</si>
  <si>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</si>
  <si>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</si>
  <si>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</si>
  <si>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</si>
  <si>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</si>
  <si>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</si>
  <si>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Всего по району:</t>
  </si>
  <si>
    <t>Дата выезда в поле</t>
  </si>
  <si>
    <t>Сводка о ходе весенне-полевых работ в 2020 году ( на 06 мая)</t>
  </si>
  <si>
    <t>нет</t>
  </si>
  <si>
    <t>КФХ</t>
  </si>
  <si>
    <t>овес-152га, рапс-182га, однол.тр.-265га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</si>
</sst>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29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rgb="FF00B05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3" borderId="0" xfId="0" applyFill="1"/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/>
    <xf numFmtId="0" fontId="10" fillId="5" borderId="1" xfId="0" applyFont="1" applyFill="1" applyBorder="1"/>
    <xf numFmtId="0" fontId="11" fillId="2" borderId="0" xfId="0" applyFont="1" applyFill="1"/>
    <xf numFmtId="0" fontId="0" fillId="0" borderId="0" xfId="0"/>
    <xf numFmtId="0" fontId="0" fillId="2" borderId="0" xfId="0" applyFill="1"/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/>
    <xf numFmtId="0" fontId="16" fillId="0" borderId="0" xfId="0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164" fontId="15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/>
    <xf numFmtId="0" fontId="13" fillId="2" borderId="0" xfId="0" applyFont="1" applyFill="1" applyBorder="1"/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/>
    <xf numFmtId="0" fontId="15" fillId="2" borderId="1" xfId="0" applyFont="1" applyFill="1" applyBorder="1"/>
    <xf numFmtId="0" fontId="16" fillId="2" borderId="1" xfId="0" applyFont="1" applyFill="1" applyBorder="1"/>
    <xf numFmtId="0" fontId="16" fillId="2" borderId="0" xfId="0" applyFont="1" applyFill="1" applyAlignment="1">
      <alignment horizontal="center"/>
    </xf>
    <xf numFmtId="0" fontId="16" fillId="6" borderId="0" xfId="0" applyFont="1" applyFill="1"/>
    <xf numFmtId="164" fontId="15" fillId="6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/>
    <xf numFmtId="0" fontId="15" fillId="6" borderId="1" xfId="0" applyFont="1" applyFill="1" applyBorder="1" applyAlignment="1">
      <alignment wrapText="1"/>
    </xf>
    <xf numFmtId="0" fontId="16" fillId="6" borderId="1" xfId="0" applyFont="1" applyFill="1" applyBorder="1"/>
    <xf numFmtId="0" fontId="16" fillId="6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/>
    <xf numFmtId="0" fontId="18" fillId="6" borderId="1" xfId="0" applyFont="1" applyFill="1" applyBorder="1" applyAlignment="1"/>
    <xf numFmtId="0" fontId="19" fillId="2" borderId="1" xfId="0" applyFont="1" applyFill="1" applyBorder="1" applyAlignment="1" applyProtection="1">
      <alignment horizontal="left" vertical="top" wrapText="1"/>
      <protection locked="0"/>
    </xf>
    <xf numFmtId="0" fontId="19" fillId="2" borderId="1" xfId="0" applyFont="1" applyFill="1" applyBorder="1" applyAlignment="1"/>
    <xf numFmtId="0" fontId="19" fillId="6" borderId="1" xfId="0" applyFont="1" applyFill="1" applyBorder="1" applyAlignment="1"/>
    <xf numFmtId="0" fontId="19" fillId="2" borderId="0" xfId="0" applyFont="1" applyFill="1" applyAlignment="1"/>
    <xf numFmtId="0" fontId="14" fillId="2" borderId="0" xfId="0" applyFont="1" applyFill="1"/>
    <xf numFmtId="0" fontId="15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/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/>
    <xf numFmtId="0" fontId="15" fillId="0" borderId="1" xfId="0" applyFont="1" applyFill="1" applyBorder="1"/>
    <xf numFmtId="0" fontId="21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/>
    <xf numFmtId="0" fontId="0" fillId="0" borderId="0" xfId="0" applyFont="1" applyFill="1"/>
    <xf numFmtId="0" fontId="16" fillId="7" borderId="0" xfId="0" applyFont="1" applyFill="1"/>
    <xf numFmtId="164" fontId="15" fillId="7" borderId="3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5" fillId="7" borderId="1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2" borderId="0" xfId="0" applyFont="1" applyFill="1"/>
    <xf numFmtId="0" fontId="2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5" fillId="0" borderId="0" xfId="0" applyFont="1" applyFill="1"/>
    <xf numFmtId="0" fontId="25" fillId="2" borderId="0" xfId="0" applyFont="1" applyFill="1"/>
    <xf numFmtId="0" fontId="10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14" fontId="23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77" zoomScaleNormal="77" workbookViewId="0">
      <selection activeCell="M6" sqref="M6"/>
    </sheetView>
  </sheetViews>
  <sheetFormatPr defaultColWidth="9.140625" defaultRowHeight="15.75" x14ac:dyDescent="0.2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 x14ac:dyDescent="0.25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 x14ac:dyDescent="0.25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 x14ac:dyDescent="0.25">
      <c r="A3" s="163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61" t="s">
        <v>8</v>
      </c>
      <c r="O3" s="161" t="s">
        <v>12</v>
      </c>
      <c r="P3" s="161" t="s">
        <v>9</v>
      </c>
      <c r="Q3" s="165" t="s">
        <v>10</v>
      </c>
      <c r="R3" s="165" t="s">
        <v>11</v>
      </c>
      <c r="S3" s="165" t="s">
        <v>13</v>
      </c>
      <c r="T3" s="165" t="s">
        <v>14</v>
      </c>
    </row>
    <row r="4" spans="1:21" s="35" customFormat="1" ht="94.5" x14ac:dyDescent="0.25">
      <c r="A4" s="164"/>
      <c r="B4" s="161"/>
      <c r="C4" s="161"/>
      <c r="D4" s="161"/>
      <c r="E4" s="47" t="s">
        <v>17</v>
      </c>
      <c r="F4" s="88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62"/>
      <c r="O4" s="162"/>
      <c r="P4" s="162"/>
      <c r="Q4" s="161"/>
      <c r="R4" s="161"/>
      <c r="S4" s="161"/>
      <c r="T4" s="161"/>
    </row>
    <row r="5" spans="1:21" s="132" customFormat="1" x14ac:dyDescent="0.25">
      <c r="A5" s="130" t="s">
        <v>31</v>
      </c>
      <c r="B5" s="131">
        <f>SUM(B7:B39)</f>
        <v>383</v>
      </c>
      <c r="C5" s="131">
        <f t="shared" ref="C5:E5" si="0">SUM(C7:C39)</f>
        <v>252</v>
      </c>
      <c r="D5" s="131">
        <f t="shared" si="0"/>
        <v>151032</v>
      </c>
      <c r="E5" s="131">
        <f t="shared" si="0"/>
        <v>276861</v>
      </c>
      <c r="F5" s="114">
        <v>282382</v>
      </c>
      <c r="G5" s="131">
        <f>SUM(G7:G39)</f>
        <v>54842.5</v>
      </c>
      <c r="H5" s="131">
        <f t="shared" ref="H5:L5" si="1">SUM(H7:H39)</f>
        <v>27542</v>
      </c>
      <c r="I5" s="131">
        <f t="shared" si="1"/>
        <v>18856</v>
      </c>
      <c r="J5" s="131">
        <f t="shared" si="1"/>
        <v>1824</v>
      </c>
      <c r="K5" s="131">
        <f t="shared" si="1"/>
        <v>120</v>
      </c>
      <c r="L5" s="131">
        <f t="shared" si="1"/>
        <v>10</v>
      </c>
      <c r="M5" s="130" t="s">
        <v>31</v>
      </c>
      <c r="N5" s="131">
        <f>SUM(N7:N39)</f>
        <v>76855</v>
      </c>
      <c r="O5" s="131">
        <f t="shared" ref="O5:T5" si="2">SUM(O7:O39)</f>
        <v>6558</v>
      </c>
      <c r="P5" s="131">
        <f t="shared" si="2"/>
        <v>3140</v>
      </c>
      <c r="Q5" s="131">
        <f t="shared" si="2"/>
        <v>38475</v>
      </c>
      <c r="R5" s="131">
        <f t="shared" si="2"/>
        <v>5841</v>
      </c>
      <c r="S5" s="131">
        <f t="shared" si="2"/>
        <v>1891</v>
      </c>
      <c r="T5" s="131">
        <f t="shared" si="2"/>
        <v>4315.7</v>
      </c>
    </row>
    <row r="6" spans="1:21" s="133" customFormat="1" ht="31.5" x14ac:dyDescent="0.25">
      <c r="A6" s="108" t="s">
        <v>82</v>
      </c>
      <c r="B6" s="116">
        <v>325</v>
      </c>
      <c r="C6" s="116">
        <v>212</v>
      </c>
      <c r="D6" s="116">
        <v>173763</v>
      </c>
      <c r="E6" s="116">
        <v>254910</v>
      </c>
      <c r="F6" s="117"/>
      <c r="G6" s="116">
        <v>54843</v>
      </c>
      <c r="H6" s="116"/>
      <c r="I6" s="116">
        <v>16850</v>
      </c>
      <c r="J6" s="116">
        <v>3526.5</v>
      </c>
      <c r="K6" s="116">
        <v>52</v>
      </c>
      <c r="L6" s="116">
        <v>0</v>
      </c>
      <c r="M6" s="108" t="s">
        <v>83</v>
      </c>
      <c r="N6" s="116">
        <v>83451</v>
      </c>
      <c r="O6" s="116">
        <v>3186</v>
      </c>
      <c r="P6" s="116">
        <v>6085</v>
      </c>
      <c r="Q6" s="116">
        <v>46110</v>
      </c>
      <c r="R6" s="116">
        <v>3736</v>
      </c>
      <c r="S6" s="116">
        <v>2284</v>
      </c>
      <c r="T6" s="116">
        <v>6553</v>
      </c>
    </row>
    <row r="7" spans="1:21" s="75" customFormat="1" x14ac:dyDescent="0.25">
      <c r="A7" s="81" t="s">
        <v>32</v>
      </c>
      <c r="B7" s="118">
        <v>26</v>
      </c>
      <c r="C7" s="118">
        <v>12</v>
      </c>
      <c r="D7" s="118">
        <v>2620</v>
      </c>
      <c r="E7" s="118">
        <v>5463</v>
      </c>
      <c r="F7" s="119">
        <v>4560</v>
      </c>
      <c r="G7" s="118">
        <v>1566</v>
      </c>
      <c r="H7" s="118">
        <v>1025</v>
      </c>
      <c r="I7" s="118">
        <v>130</v>
      </c>
      <c r="J7" s="118">
        <v>200</v>
      </c>
      <c r="K7" s="118"/>
      <c r="L7" s="118"/>
      <c r="M7" s="81" t="s">
        <v>32</v>
      </c>
      <c r="N7" s="118">
        <v>1360</v>
      </c>
      <c r="O7" s="118">
        <v>150</v>
      </c>
      <c r="P7" s="118">
        <v>70</v>
      </c>
      <c r="Q7" s="118">
        <v>1435</v>
      </c>
      <c r="R7" s="118">
        <v>150</v>
      </c>
      <c r="S7" s="118">
        <v>20</v>
      </c>
      <c r="T7" s="118">
        <v>25</v>
      </c>
    </row>
    <row r="8" spans="1:21" s="75" customFormat="1" x14ac:dyDescent="0.25">
      <c r="A8" s="78" t="s">
        <v>33</v>
      </c>
      <c r="B8" s="118">
        <v>10</v>
      </c>
      <c r="C8" s="118">
        <v>10</v>
      </c>
      <c r="D8" s="118">
        <v>7750</v>
      </c>
      <c r="E8" s="118">
        <v>11140</v>
      </c>
      <c r="F8" s="119">
        <v>12241</v>
      </c>
      <c r="G8" s="118">
        <v>559.5</v>
      </c>
      <c r="H8" s="118">
        <v>206</v>
      </c>
      <c r="I8" s="118">
        <v>1228</v>
      </c>
      <c r="J8" s="118"/>
      <c r="K8" s="118"/>
      <c r="L8" s="118"/>
      <c r="M8" s="78" t="s">
        <v>33</v>
      </c>
      <c r="N8" s="118">
        <v>2273</v>
      </c>
      <c r="O8" s="118"/>
      <c r="P8" s="118"/>
      <c r="Q8" s="118">
        <v>965</v>
      </c>
      <c r="R8" s="118">
        <v>12</v>
      </c>
      <c r="S8" s="118"/>
      <c r="T8" s="118"/>
    </row>
    <row r="9" spans="1:21" s="75" customFormat="1" x14ac:dyDescent="0.25">
      <c r="A9" s="81" t="s">
        <v>25</v>
      </c>
      <c r="B9" s="118">
        <v>26</v>
      </c>
      <c r="C9" s="118">
        <v>21</v>
      </c>
      <c r="D9" s="118">
        <v>9062</v>
      </c>
      <c r="E9" s="118">
        <v>10846</v>
      </c>
      <c r="F9" s="119">
        <v>10572</v>
      </c>
      <c r="G9" s="118">
        <v>1132</v>
      </c>
      <c r="H9" s="118">
        <v>1306</v>
      </c>
      <c r="I9" s="118">
        <v>400</v>
      </c>
      <c r="J9" s="118"/>
      <c r="K9" s="118"/>
      <c r="L9" s="118"/>
      <c r="M9" s="81" t="s">
        <v>25</v>
      </c>
      <c r="N9" s="118">
        <v>2980</v>
      </c>
      <c r="O9" s="118">
        <v>222</v>
      </c>
      <c r="P9" s="118"/>
      <c r="Q9" s="118">
        <v>2305</v>
      </c>
      <c r="R9" s="118"/>
      <c r="S9" s="118">
        <v>70</v>
      </c>
      <c r="T9" s="118">
        <v>242</v>
      </c>
    </row>
    <row r="10" spans="1:21" s="75" customFormat="1" x14ac:dyDescent="0.25">
      <c r="A10" s="78" t="s">
        <v>34</v>
      </c>
      <c r="B10" s="118">
        <v>7</v>
      </c>
      <c r="C10" s="118">
        <v>7</v>
      </c>
      <c r="D10" s="118">
        <v>966</v>
      </c>
      <c r="E10" s="118">
        <v>8375</v>
      </c>
      <c r="F10" s="119">
        <v>8337</v>
      </c>
      <c r="G10" s="118">
        <v>386</v>
      </c>
      <c r="H10" s="118">
        <v>223</v>
      </c>
      <c r="I10" s="118">
        <v>230</v>
      </c>
      <c r="J10" s="118"/>
      <c r="K10" s="118"/>
      <c r="L10" s="118"/>
      <c r="M10" s="78" t="s">
        <v>34</v>
      </c>
      <c r="N10" s="118">
        <v>1546</v>
      </c>
      <c r="O10" s="118"/>
      <c r="P10" s="118"/>
      <c r="Q10" s="118"/>
      <c r="R10" s="118"/>
      <c r="S10" s="118"/>
      <c r="T10" s="118">
        <v>269</v>
      </c>
    </row>
    <row r="11" spans="1:21" s="75" customFormat="1" ht="47.25" x14ac:dyDescent="0.25">
      <c r="A11" s="81" t="s">
        <v>80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1" s="75" customFormat="1" x14ac:dyDescent="0.25">
      <c r="A12" s="81" t="s">
        <v>68</v>
      </c>
      <c r="B12" s="118">
        <v>14</v>
      </c>
      <c r="C12" s="118">
        <v>14</v>
      </c>
      <c r="D12" s="118">
        <v>1646</v>
      </c>
      <c r="E12" s="118">
        <v>4540</v>
      </c>
      <c r="F12" s="119">
        <v>4201</v>
      </c>
      <c r="G12" s="118">
        <v>430</v>
      </c>
      <c r="H12" s="118">
        <v>300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1489</v>
      </c>
      <c r="O12" s="118">
        <v>0</v>
      </c>
      <c r="P12" s="118">
        <v>325</v>
      </c>
      <c r="Q12" s="118">
        <v>660</v>
      </c>
      <c r="R12" s="118">
        <v>0</v>
      </c>
      <c r="S12" s="118">
        <v>0</v>
      </c>
      <c r="T12" s="118">
        <v>0</v>
      </c>
      <c r="U12" s="80"/>
    </row>
    <row r="13" spans="1:21" s="75" customFormat="1" x14ac:dyDescent="0.25">
      <c r="A13" s="78" t="s">
        <v>35</v>
      </c>
      <c r="B13" s="118">
        <v>9</v>
      </c>
      <c r="C13" s="118">
        <v>3</v>
      </c>
      <c r="D13" s="118">
        <v>463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80"/>
    </row>
    <row r="14" spans="1:21" s="75" customFormat="1" x14ac:dyDescent="0.25">
      <c r="A14" s="81" t="s">
        <v>58</v>
      </c>
      <c r="B14" s="118">
        <v>11</v>
      </c>
      <c r="C14" s="118">
        <v>8</v>
      </c>
      <c r="D14" s="118">
        <v>5362</v>
      </c>
      <c r="E14" s="118">
        <v>9532</v>
      </c>
      <c r="F14" s="119">
        <v>9942</v>
      </c>
      <c r="G14" s="118">
        <v>1079</v>
      </c>
      <c r="H14" s="118">
        <v>132</v>
      </c>
      <c r="I14" s="118">
        <v>670</v>
      </c>
      <c r="J14" s="118">
        <v>0</v>
      </c>
      <c r="K14" s="118">
        <v>21</v>
      </c>
      <c r="L14" s="118">
        <v>0</v>
      </c>
      <c r="M14" s="81" t="s">
        <v>48</v>
      </c>
      <c r="N14" s="118">
        <v>1912</v>
      </c>
      <c r="O14" s="118">
        <v>40</v>
      </c>
      <c r="P14" s="118">
        <v>0</v>
      </c>
      <c r="Q14" s="118">
        <v>776</v>
      </c>
      <c r="R14" s="118">
        <v>52</v>
      </c>
      <c r="S14" s="118">
        <v>0</v>
      </c>
      <c r="T14" s="118">
        <v>823</v>
      </c>
      <c r="U14" s="80"/>
    </row>
    <row r="15" spans="1:21" s="75" customFormat="1" ht="17.25" customHeight="1" x14ac:dyDescent="0.25">
      <c r="A15" s="78" t="s">
        <v>67</v>
      </c>
      <c r="B15" s="118">
        <v>6</v>
      </c>
      <c r="C15" s="118">
        <v>4</v>
      </c>
      <c r="D15" s="118">
        <v>3970</v>
      </c>
      <c r="E15" s="118">
        <v>5078</v>
      </c>
      <c r="F15" s="119">
        <v>6030</v>
      </c>
      <c r="G15" s="118">
        <v>1120</v>
      </c>
      <c r="H15" s="118">
        <v>252</v>
      </c>
      <c r="I15" s="118">
        <v>90</v>
      </c>
      <c r="J15" s="118">
        <v>60</v>
      </c>
      <c r="K15" s="118">
        <v>70</v>
      </c>
      <c r="L15" s="118"/>
      <c r="M15" s="78" t="s">
        <v>51</v>
      </c>
      <c r="N15" s="118">
        <v>1601</v>
      </c>
      <c r="O15" s="118"/>
      <c r="P15" s="118"/>
      <c r="Q15" s="118">
        <v>448</v>
      </c>
      <c r="R15" s="118">
        <v>265</v>
      </c>
      <c r="S15" s="118">
        <v>90</v>
      </c>
      <c r="T15" s="118">
        <v>113</v>
      </c>
      <c r="U15" s="80"/>
    </row>
    <row r="16" spans="1:21" s="75" customFormat="1" ht="31.5" x14ac:dyDescent="0.25">
      <c r="A16" s="81" t="s">
        <v>81</v>
      </c>
      <c r="B16" s="118">
        <v>1</v>
      </c>
      <c r="C16" s="118"/>
      <c r="D16" s="118"/>
      <c r="E16" s="118">
        <v>300</v>
      </c>
      <c r="F16" s="119">
        <v>275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s="75" customFormat="1" x14ac:dyDescent="0.2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372</v>
      </c>
      <c r="H17" s="118">
        <v>135</v>
      </c>
      <c r="I17" s="118">
        <v>0</v>
      </c>
      <c r="J17" s="118">
        <v>0</v>
      </c>
      <c r="K17" s="118">
        <v>25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s="75" customFormat="1" x14ac:dyDescent="0.25">
      <c r="A18" s="78" t="s">
        <v>36</v>
      </c>
      <c r="B18" s="118">
        <v>15</v>
      </c>
      <c r="C18" s="118">
        <v>5</v>
      </c>
      <c r="D18" s="118">
        <v>3409</v>
      </c>
      <c r="E18" s="118">
        <v>7829</v>
      </c>
      <c r="F18" s="119">
        <v>7801</v>
      </c>
      <c r="G18" s="118">
        <v>2037</v>
      </c>
      <c r="H18" s="118">
        <v>1238</v>
      </c>
      <c r="I18" s="118">
        <v>70</v>
      </c>
      <c r="J18" s="118">
        <v>31</v>
      </c>
      <c r="K18" s="118"/>
      <c r="L18" s="118"/>
      <c r="M18" s="78" t="s">
        <v>36</v>
      </c>
      <c r="N18" s="118">
        <v>1297</v>
      </c>
      <c r="O18" s="118">
        <v>0</v>
      </c>
      <c r="P18" s="118">
        <v>0</v>
      </c>
      <c r="Q18" s="118">
        <v>2845</v>
      </c>
      <c r="R18" s="118">
        <v>0</v>
      </c>
      <c r="S18" s="118">
        <v>10</v>
      </c>
      <c r="T18" s="118">
        <v>0</v>
      </c>
    </row>
    <row r="19" spans="1:20" s="75" customFormat="1" x14ac:dyDescent="0.25">
      <c r="A19" s="81" t="s">
        <v>21</v>
      </c>
      <c r="B19" s="118">
        <v>16</v>
      </c>
      <c r="C19" s="118">
        <v>15</v>
      </c>
      <c r="D19" s="118">
        <v>14023</v>
      </c>
      <c r="E19" s="118">
        <v>25334</v>
      </c>
      <c r="F19" s="119">
        <v>28231</v>
      </c>
      <c r="G19" s="118">
        <v>1899</v>
      </c>
      <c r="H19" s="118">
        <v>2944</v>
      </c>
      <c r="I19" s="118"/>
      <c r="J19" s="118">
        <v>344</v>
      </c>
      <c r="K19" s="118"/>
      <c r="L19" s="118"/>
      <c r="M19" s="81" t="s">
        <v>21</v>
      </c>
      <c r="N19" s="118">
        <v>8100</v>
      </c>
      <c r="O19" s="118">
        <v>434</v>
      </c>
      <c r="P19" s="118">
        <v>25</v>
      </c>
      <c r="Q19" s="118">
        <v>4120</v>
      </c>
      <c r="R19" s="118"/>
      <c r="S19" s="118">
        <v>95</v>
      </c>
      <c r="T19" s="118"/>
    </row>
    <row r="20" spans="1:20" s="75" customFormat="1" x14ac:dyDescent="0.25">
      <c r="A20" s="81" t="s">
        <v>29</v>
      </c>
      <c r="B20" s="118">
        <v>19</v>
      </c>
      <c r="C20" s="118">
        <v>16</v>
      </c>
      <c r="D20" s="118">
        <v>18627</v>
      </c>
      <c r="E20" s="118">
        <v>32006</v>
      </c>
      <c r="F20" s="119">
        <v>32555</v>
      </c>
      <c r="G20" s="118">
        <v>19694</v>
      </c>
      <c r="H20" s="118">
        <v>7083</v>
      </c>
      <c r="I20" s="118">
        <v>5489</v>
      </c>
      <c r="J20" s="118">
        <v>250</v>
      </c>
      <c r="K20" s="118"/>
      <c r="L20" s="118"/>
      <c r="M20" s="81" t="s">
        <v>29</v>
      </c>
      <c r="N20" s="118">
        <v>8954</v>
      </c>
      <c r="O20" s="118">
        <v>488</v>
      </c>
      <c r="P20" s="118">
        <v>77</v>
      </c>
      <c r="Q20" s="118">
        <v>9153</v>
      </c>
      <c r="R20" s="118">
        <v>540</v>
      </c>
      <c r="S20" s="118">
        <v>612</v>
      </c>
      <c r="T20" s="118"/>
    </row>
    <row r="21" spans="1:20" s="75" customFormat="1" x14ac:dyDescent="0.25">
      <c r="A21" s="81" t="s">
        <v>22</v>
      </c>
      <c r="B21" s="118">
        <v>8</v>
      </c>
      <c r="C21" s="118">
        <v>6</v>
      </c>
      <c r="D21" s="118">
        <v>665</v>
      </c>
      <c r="E21" s="118">
        <v>1997</v>
      </c>
      <c r="F21" s="119">
        <v>1956</v>
      </c>
      <c r="G21" s="118">
        <v>83</v>
      </c>
      <c r="H21" s="118">
        <v>129</v>
      </c>
      <c r="I21" s="118">
        <v>260</v>
      </c>
      <c r="J21" s="118">
        <v>0</v>
      </c>
      <c r="K21" s="118">
        <v>0</v>
      </c>
      <c r="L21" s="118">
        <v>0</v>
      </c>
      <c r="M21" s="81" t="s">
        <v>22</v>
      </c>
      <c r="N21" s="118">
        <v>700</v>
      </c>
      <c r="O21" s="118">
        <v>50</v>
      </c>
      <c r="P21" s="118">
        <v>50</v>
      </c>
      <c r="Q21" s="118">
        <v>195</v>
      </c>
      <c r="R21" s="118">
        <v>50</v>
      </c>
      <c r="S21" s="118">
        <v>0</v>
      </c>
      <c r="T21" s="118">
        <v>176</v>
      </c>
    </row>
    <row r="22" spans="1:20" s="75" customFormat="1" x14ac:dyDescent="0.25">
      <c r="A22" s="78" t="s">
        <v>27</v>
      </c>
      <c r="B22" s="118">
        <v>7</v>
      </c>
      <c r="C22" s="118">
        <v>7</v>
      </c>
      <c r="D22" s="118">
        <v>8560</v>
      </c>
      <c r="E22" s="118">
        <v>12855</v>
      </c>
      <c r="F22" s="119">
        <v>12083</v>
      </c>
      <c r="G22" s="118">
        <v>1387</v>
      </c>
      <c r="H22" s="118">
        <v>310</v>
      </c>
      <c r="I22" s="118">
        <v>1794</v>
      </c>
      <c r="J22" s="118">
        <v>260</v>
      </c>
      <c r="K22" s="118">
        <v>0</v>
      </c>
      <c r="L22" s="118">
        <v>0</v>
      </c>
      <c r="M22" s="78" t="s">
        <v>27</v>
      </c>
      <c r="N22" s="118">
        <v>3026</v>
      </c>
      <c r="O22" s="118">
        <v>0</v>
      </c>
      <c r="P22" s="118">
        <v>0</v>
      </c>
      <c r="Q22" s="118">
        <v>190</v>
      </c>
      <c r="R22" s="118">
        <v>0</v>
      </c>
      <c r="S22" s="118">
        <v>0</v>
      </c>
      <c r="T22" s="118">
        <v>0</v>
      </c>
    </row>
    <row r="23" spans="1:20" s="75" customFormat="1" x14ac:dyDescent="0.25">
      <c r="A23" s="81" t="s">
        <v>28</v>
      </c>
      <c r="B23" s="118">
        <v>16</v>
      </c>
      <c r="C23" s="118">
        <v>13</v>
      </c>
      <c r="D23" s="118">
        <v>3991</v>
      </c>
      <c r="E23" s="118">
        <v>7942</v>
      </c>
      <c r="F23" s="119">
        <v>7968</v>
      </c>
      <c r="G23" s="118">
        <v>1551</v>
      </c>
      <c r="H23" s="118">
        <v>1039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2714</v>
      </c>
      <c r="O23" s="118">
        <v>379</v>
      </c>
      <c r="P23" s="118">
        <v>190</v>
      </c>
      <c r="Q23" s="118">
        <v>30</v>
      </c>
      <c r="R23" s="118">
        <v>277</v>
      </c>
      <c r="S23" s="118">
        <v>0</v>
      </c>
      <c r="T23" s="118">
        <v>0</v>
      </c>
    </row>
    <row r="24" spans="1:20" s="82" customFormat="1" x14ac:dyDescent="0.25">
      <c r="A24" s="81" t="s">
        <v>60</v>
      </c>
      <c r="B24" s="118">
        <v>8</v>
      </c>
      <c r="C24" s="118">
        <v>8</v>
      </c>
      <c r="D24" s="118">
        <v>7463</v>
      </c>
      <c r="E24" s="118">
        <v>11662</v>
      </c>
      <c r="F24" s="119">
        <v>11218</v>
      </c>
      <c r="G24" s="118">
        <v>3019</v>
      </c>
      <c r="H24" s="118">
        <v>634</v>
      </c>
      <c r="I24" s="118">
        <v>2223</v>
      </c>
      <c r="J24" s="118">
        <v>0</v>
      </c>
      <c r="K24" s="118">
        <v>4</v>
      </c>
      <c r="L24" s="118">
        <v>0</v>
      </c>
      <c r="M24" s="81" t="s">
        <v>60</v>
      </c>
      <c r="N24" s="118">
        <v>2763</v>
      </c>
      <c r="O24" s="118">
        <v>473</v>
      </c>
      <c r="P24" s="118">
        <v>0</v>
      </c>
      <c r="Q24" s="118">
        <v>2773</v>
      </c>
      <c r="R24" s="118">
        <v>1533</v>
      </c>
      <c r="S24" s="118">
        <v>153</v>
      </c>
      <c r="T24" s="118">
        <v>0</v>
      </c>
    </row>
    <row r="25" spans="1:20" s="75" customFormat="1" x14ac:dyDescent="0.25">
      <c r="A25" s="128" t="s">
        <v>37</v>
      </c>
      <c r="B25" s="118">
        <v>6</v>
      </c>
      <c r="C25" s="118">
        <v>5</v>
      </c>
      <c r="D25" s="118">
        <v>1191</v>
      </c>
      <c r="E25" s="118">
        <v>3763</v>
      </c>
      <c r="F25" s="119">
        <v>4781</v>
      </c>
      <c r="G25" s="118">
        <v>511</v>
      </c>
      <c r="H25" s="118">
        <v>70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1811</v>
      </c>
      <c r="O25" s="118">
        <v>0</v>
      </c>
      <c r="P25" s="118">
        <v>0</v>
      </c>
      <c r="Q25" s="118">
        <v>380</v>
      </c>
      <c r="R25" s="118">
        <v>0</v>
      </c>
      <c r="S25" s="118">
        <v>0</v>
      </c>
      <c r="T25" s="118">
        <v>0</v>
      </c>
    </row>
    <row r="26" spans="1:20" s="75" customFormat="1" x14ac:dyDescent="0.25">
      <c r="A26" s="78" t="s">
        <v>38</v>
      </c>
      <c r="B26" s="118">
        <v>7</v>
      </c>
      <c r="C26" s="118">
        <v>7</v>
      </c>
      <c r="D26" s="118">
        <v>7112</v>
      </c>
      <c r="E26" s="118">
        <v>8327</v>
      </c>
      <c r="F26" s="119">
        <v>9391</v>
      </c>
      <c r="G26" s="118">
        <v>355</v>
      </c>
      <c r="H26" s="118">
        <v>1123</v>
      </c>
      <c r="I26" s="118">
        <v>140</v>
      </c>
      <c r="J26" s="118">
        <v>100</v>
      </c>
      <c r="K26" s="118"/>
      <c r="L26" s="118"/>
      <c r="M26" s="78" t="s">
        <v>38</v>
      </c>
      <c r="N26" s="118">
        <v>3351</v>
      </c>
      <c r="O26" s="118">
        <v>454</v>
      </c>
      <c r="P26" s="118"/>
      <c r="Q26" s="118">
        <v>2069</v>
      </c>
      <c r="R26" s="118">
        <v>133</v>
      </c>
      <c r="S26" s="118">
        <v>164</v>
      </c>
      <c r="T26" s="118">
        <v>275</v>
      </c>
    </row>
    <row r="27" spans="1:20" s="75" customFormat="1" x14ac:dyDescent="0.25">
      <c r="A27" s="129" t="s">
        <v>30</v>
      </c>
      <c r="B27" s="121">
        <v>6</v>
      </c>
      <c r="C27" s="121">
        <v>4</v>
      </c>
      <c r="D27" s="121">
        <v>6784</v>
      </c>
      <c r="E27" s="121">
        <v>6514</v>
      </c>
      <c r="F27" s="122">
        <v>8062</v>
      </c>
      <c r="G27" s="121">
        <v>769</v>
      </c>
      <c r="H27" s="121">
        <v>330</v>
      </c>
      <c r="I27" s="121">
        <v>42</v>
      </c>
      <c r="J27" s="121">
        <v>0</v>
      </c>
      <c r="K27" s="121">
        <v>0</v>
      </c>
      <c r="L27" s="121">
        <v>0</v>
      </c>
      <c r="M27" s="81" t="s">
        <v>30</v>
      </c>
      <c r="N27" s="121">
        <v>3803</v>
      </c>
      <c r="O27" s="121">
        <v>1012</v>
      </c>
      <c r="P27" s="121">
        <v>1569</v>
      </c>
      <c r="Q27" s="121">
        <v>1318</v>
      </c>
      <c r="R27" s="121">
        <v>1012</v>
      </c>
      <c r="S27" s="121">
        <v>40</v>
      </c>
      <c r="T27" s="121">
        <v>995</v>
      </c>
    </row>
    <row r="28" spans="1:20" s="75" customFormat="1" x14ac:dyDescent="0.25">
      <c r="A28" s="81" t="s">
        <v>39</v>
      </c>
      <c r="B28" s="118">
        <v>10</v>
      </c>
      <c r="C28" s="118">
        <v>10</v>
      </c>
      <c r="D28" s="118">
        <v>4834</v>
      </c>
      <c r="E28" s="118">
        <v>13948</v>
      </c>
      <c r="F28" s="119">
        <v>15847</v>
      </c>
      <c r="G28" s="118">
        <v>519</v>
      </c>
      <c r="H28" s="118">
        <v>150</v>
      </c>
      <c r="I28" s="118">
        <v>1939</v>
      </c>
      <c r="J28" s="118">
        <v>0</v>
      </c>
      <c r="K28" s="118">
        <v>0</v>
      </c>
      <c r="L28" s="118">
        <v>0</v>
      </c>
      <c r="M28" s="81" t="s">
        <v>63</v>
      </c>
      <c r="N28" s="123">
        <v>4163</v>
      </c>
      <c r="O28" s="118">
        <v>0</v>
      </c>
      <c r="P28" s="118">
        <v>135</v>
      </c>
      <c r="Q28" s="118">
        <v>1197</v>
      </c>
      <c r="R28" s="118">
        <v>0</v>
      </c>
      <c r="S28" s="118">
        <v>0</v>
      </c>
      <c r="T28" s="118">
        <v>780</v>
      </c>
    </row>
    <row r="29" spans="1:20" s="75" customFormat="1" x14ac:dyDescent="0.25">
      <c r="A29" s="78" t="s">
        <v>40</v>
      </c>
      <c r="B29" s="118">
        <v>9</v>
      </c>
      <c r="C29" s="118">
        <v>8</v>
      </c>
      <c r="D29" s="118">
        <v>5819</v>
      </c>
      <c r="E29" s="118">
        <v>14248</v>
      </c>
      <c r="F29" s="119">
        <v>14005</v>
      </c>
      <c r="G29" s="118">
        <v>1327</v>
      </c>
      <c r="H29" s="118">
        <v>2772</v>
      </c>
      <c r="I29" s="118">
        <v>619</v>
      </c>
      <c r="J29" s="118">
        <v>249</v>
      </c>
      <c r="K29" s="118"/>
      <c r="L29" s="118"/>
      <c r="M29" s="78" t="s">
        <v>40</v>
      </c>
      <c r="N29" s="118">
        <v>1606</v>
      </c>
      <c r="O29" s="118">
        <v>302</v>
      </c>
      <c r="P29" s="118">
        <v>234</v>
      </c>
      <c r="Q29" s="118">
        <v>132</v>
      </c>
      <c r="R29" s="118">
        <v>120</v>
      </c>
      <c r="S29" s="118"/>
      <c r="T29" s="118">
        <v>199.7</v>
      </c>
    </row>
    <row r="30" spans="1:20" s="75" customFormat="1" x14ac:dyDescent="0.25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s="75" customFormat="1" x14ac:dyDescent="0.25">
      <c r="A31" s="81" t="s">
        <v>41</v>
      </c>
      <c r="B31" s="124">
        <v>11</v>
      </c>
      <c r="C31" s="124">
        <v>11</v>
      </c>
      <c r="D31" s="124">
        <v>8859</v>
      </c>
      <c r="E31" s="124">
        <v>13179</v>
      </c>
      <c r="F31" s="125">
        <v>12027</v>
      </c>
      <c r="G31" s="118">
        <v>5786</v>
      </c>
      <c r="H31" s="124">
        <v>1536</v>
      </c>
      <c r="I31" s="124">
        <v>636</v>
      </c>
      <c r="J31" s="124">
        <v>0</v>
      </c>
      <c r="K31" s="124">
        <v>0</v>
      </c>
      <c r="L31" s="124">
        <v>0</v>
      </c>
      <c r="M31" s="81" t="s">
        <v>41</v>
      </c>
      <c r="N31" s="118">
        <v>4759</v>
      </c>
      <c r="O31" s="118">
        <v>542</v>
      </c>
      <c r="P31" s="118">
        <v>25</v>
      </c>
      <c r="Q31" s="118">
        <v>1419</v>
      </c>
      <c r="R31" s="118">
        <v>150</v>
      </c>
      <c r="S31" s="118">
        <v>0</v>
      </c>
      <c r="T31" s="118">
        <v>0</v>
      </c>
    </row>
    <row r="32" spans="1:20" s="75" customFormat="1" x14ac:dyDescent="0.25">
      <c r="A32" s="78" t="s">
        <v>42</v>
      </c>
      <c r="B32" s="118">
        <v>14</v>
      </c>
      <c r="C32" s="118">
        <v>14</v>
      </c>
      <c r="D32" s="118">
        <v>2473</v>
      </c>
      <c r="E32" s="118">
        <v>5124</v>
      </c>
      <c r="F32" s="119">
        <v>4650</v>
      </c>
      <c r="G32" s="118">
        <v>1218</v>
      </c>
      <c r="H32" s="118">
        <v>672</v>
      </c>
      <c r="I32" s="118"/>
      <c r="J32" s="118">
        <v>107</v>
      </c>
      <c r="K32" s="118"/>
      <c r="L32" s="118"/>
      <c r="M32" s="78" t="s">
        <v>42</v>
      </c>
      <c r="N32" s="118">
        <v>600</v>
      </c>
      <c r="O32" s="118">
        <v>110</v>
      </c>
      <c r="P32" s="118">
        <v>165</v>
      </c>
      <c r="Q32" s="118">
        <v>1338</v>
      </c>
      <c r="R32" s="118"/>
      <c r="S32" s="118"/>
      <c r="T32" s="118"/>
    </row>
    <row r="33" spans="1:20" s="75" customFormat="1" x14ac:dyDescent="0.25">
      <c r="A33" s="78" t="s">
        <v>43</v>
      </c>
      <c r="B33" s="118">
        <v>10</v>
      </c>
      <c r="C33" s="118">
        <v>7</v>
      </c>
      <c r="D33" s="118">
        <v>4467</v>
      </c>
      <c r="E33" s="118">
        <v>9387</v>
      </c>
      <c r="F33" s="119">
        <v>9215</v>
      </c>
      <c r="G33" s="118">
        <v>744</v>
      </c>
      <c r="H33" s="118">
        <v>308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3849</v>
      </c>
      <c r="O33" s="118">
        <v>685</v>
      </c>
      <c r="P33" s="118">
        <v>195</v>
      </c>
      <c r="Q33" s="118">
        <v>337</v>
      </c>
      <c r="R33" s="118">
        <v>749</v>
      </c>
      <c r="S33" s="118">
        <v>0</v>
      </c>
      <c r="T33" s="118">
        <v>0</v>
      </c>
    </row>
    <row r="34" spans="1:20" s="75" customFormat="1" x14ac:dyDescent="0.25">
      <c r="A34" s="81" t="s">
        <v>44</v>
      </c>
      <c r="B34" s="118">
        <v>20</v>
      </c>
      <c r="C34" s="118">
        <v>11</v>
      </c>
      <c r="D34" s="118">
        <v>9027</v>
      </c>
      <c r="E34" s="118">
        <v>14205</v>
      </c>
      <c r="F34" s="119">
        <v>13509</v>
      </c>
      <c r="G34" s="118">
        <v>2906</v>
      </c>
      <c r="H34" s="118">
        <v>2003</v>
      </c>
      <c r="I34" s="118">
        <v>1033</v>
      </c>
      <c r="J34" s="118">
        <v>183</v>
      </c>
      <c r="K34" s="118"/>
      <c r="L34" s="118"/>
      <c r="M34" s="81" t="s">
        <v>44</v>
      </c>
      <c r="N34" s="118">
        <v>6421</v>
      </c>
      <c r="O34" s="118">
        <v>615</v>
      </c>
      <c r="P34" s="118"/>
      <c r="Q34" s="118">
        <v>1737</v>
      </c>
      <c r="R34" s="118">
        <v>568</v>
      </c>
      <c r="S34" s="118">
        <v>337</v>
      </c>
      <c r="T34" s="118">
        <v>418</v>
      </c>
    </row>
    <row r="35" spans="1:20" s="75" customFormat="1" x14ac:dyDescent="0.2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s="75" customFormat="1" x14ac:dyDescent="0.25">
      <c r="A36" s="78" t="s">
        <v>45</v>
      </c>
      <c r="B36" s="118">
        <v>23</v>
      </c>
      <c r="C36" s="118">
        <v>12</v>
      </c>
      <c r="D36" s="118">
        <v>4854</v>
      </c>
      <c r="E36" s="118">
        <v>12191</v>
      </c>
      <c r="F36" s="119">
        <v>12936</v>
      </c>
      <c r="G36" s="118">
        <v>1080</v>
      </c>
      <c r="H36" s="118">
        <v>195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4612</v>
      </c>
      <c r="O36" s="118">
        <v>307</v>
      </c>
      <c r="P36" s="118">
        <v>0</v>
      </c>
      <c r="Q36" s="118">
        <v>625</v>
      </c>
      <c r="R36" s="118">
        <v>30</v>
      </c>
      <c r="S36" s="118">
        <v>0</v>
      </c>
      <c r="T36" s="118">
        <v>0</v>
      </c>
    </row>
    <row r="37" spans="1:20" s="75" customFormat="1" x14ac:dyDescent="0.25">
      <c r="A37" s="78" t="s">
        <v>46</v>
      </c>
      <c r="B37" s="118">
        <v>3</v>
      </c>
      <c r="C37" s="118">
        <v>3</v>
      </c>
      <c r="D37" s="118">
        <v>3000</v>
      </c>
      <c r="E37" s="118">
        <v>4183</v>
      </c>
      <c r="F37" s="119">
        <v>4098</v>
      </c>
      <c r="G37" s="118">
        <v>140</v>
      </c>
      <c r="H37" s="118">
        <v>600</v>
      </c>
      <c r="I37" s="118">
        <v>120</v>
      </c>
      <c r="J37" s="118"/>
      <c r="K37" s="118"/>
      <c r="L37" s="118"/>
      <c r="M37" s="78" t="s">
        <v>46</v>
      </c>
      <c r="N37" s="118">
        <v>455</v>
      </c>
      <c r="O37" s="118"/>
      <c r="P37" s="118"/>
      <c r="Q37" s="118">
        <v>390</v>
      </c>
      <c r="R37" s="118"/>
      <c r="S37" s="118"/>
      <c r="T37" s="118"/>
    </row>
    <row r="38" spans="1:20" s="75" customFormat="1" ht="31.5" x14ac:dyDescent="0.25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s="86" customFormat="1" ht="15" x14ac:dyDescent="0.25">
      <c r="A39" s="126" t="s">
        <v>69</v>
      </c>
      <c r="B39" s="121">
        <v>9</v>
      </c>
      <c r="C39" s="121">
        <v>6</v>
      </c>
      <c r="D39" s="121">
        <v>4035</v>
      </c>
      <c r="E39" s="121">
        <v>12424</v>
      </c>
      <c r="F39" s="122">
        <v>9534</v>
      </c>
      <c r="G39" s="121">
        <v>2985</v>
      </c>
      <c r="H39" s="121">
        <v>827</v>
      </c>
      <c r="I39" s="121">
        <v>0</v>
      </c>
      <c r="J39" s="121">
        <v>40</v>
      </c>
      <c r="K39" s="121">
        <v>0</v>
      </c>
      <c r="L39" s="121">
        <v>0</v>
      </c>
      <c r="M39" s="127" t="s">
        <v>69</v>
      </c>
      <c r="N39" s="121">
        <v>105</v>
      </c>
      <c r="O39" s="121">
        <v>0</v>
      </c>
      <c r="P39" s="121">
        <v>0</v>
      </c>
      <c r="Q39" s="121">
        <v>1638</v>
      </c>
      <c r="R39" s="121">
        <v>0</v>
      </c>
      <c r="S39" s="121">
        <v>300</v>
      </c>
      <c r="T39" s="121">
        <v>0</v>
      </c>
    </row>
    <row r="40" spans="1:20" s="15" customFormat="1" x14ac:dyDescent="0.25">
      <c r="A40" s="13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35"/>
      <c r="N40" s="111"/>
      <c r="O40" s="111"/>
      <c r="P40" s="111"/>
      <c r="Q40" s="111"/>
      <c r="R40" s="111"/>
      <c r="S40" s="111"/>
      <c r="T40" s="111"/>
    </row>
    <row r="41" spans="1:20" s="15" customFormat="1" x14ac:dyDescent="0.25">
      <c r="A41" s="13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35"/>
      <c r="N41" s="111"/>
      <c r="O41" s="111"/>
      <c r="P41" s="111"/>
      <c r="Q41" s="111"/>
      <c r="R41" s="111"/>
      <c r="S41" s="111"/>
      <c r="T41" s="111"/>
    </row>
    <row r="42" spans="1:20" s="37" customFormat="1" x14ac:dyDescent="0.2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x14ac:dyDescent="0.2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x14ac:dyDescent="0.2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x14ac:dyDescent="0.2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x14ac:dyDescent="0.2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x14ac:dyDescent="0.2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x14ac:dyDescent="0.2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x14ac:dyDescent="0.2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x14ac:dyDescent="0.2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x14ac:dyDescent="0.2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x14ac:dyDescent="0.2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x14ac:dyDescent="0.2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x14ac:dyDescent="0.2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x14ac:dyDescent="0.2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x14ac:dyDescent="0.2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x14ac:dyDescent="0.2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x14ac:dyDescent="0.2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x14ac:dyDescent="0.2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 x14ac:dyDescent="0.2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 x14ac:dyDescent="0.2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 x14ac:dyDescent="0.25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 x14ac:dyDescent="0.25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 x14ac:dyDescent="0.25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 x14ac:dyDescent="0.25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 x14ac:dyDescent="0.25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 x14ac:dyDescent="0.25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 x14ac:dyDescent="0.25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 x14ac:dyDescent="0.25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 x14ac:dyDescent="0.25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5" sqref="F5"/>
    </sheetView>
  </sheetViews>
  <sheetFormatPr defaultColWidth="9.140625" defaultRowHeight="15" x14ac:dyDescent="0.25"/>
  <cols>
    <col min="1" max="1" width="26.42578125" style="6" customWidth="1"/>
    <col min="2" max="12" width="9.140625" style="2"/>
    <col min="13" max="13" width="22.7109375" style="6" customWidth="1"/>
    <col min="14" max="19" width="9.140625" style="2"/>
    <col min="20" max="20" width="14.42578125" style="2" customWidth="1"/>
    <col min="21" max="16384" width="9.140625" style="2"/>
  </cols>
  <sheetData>
    <row r="1" spans="1:21" x14ac:dyDescent="0.25">
      <c r="A1" s="6" t="s">
        <v>15</v>
      </c>
      <c r="E1" s="1"/>
      <c r="F1" s="1"/>
    </row>
    <row r="2" spans="1:21" x14ac:dyDescent="0.25">
      <c r="A2" s="8"/>
      <c r="E2" s="1"/>
      <c r="F2" s="1"/>
    </row>
    <row r="3" spans="1:21" x14ac:dyDescent="0.25">
      <c r="A3" s="170" t="s">
        <v>16</v>
      </c>
      <c r="B3" s="172" t="s">
        <v>0</v>
      </c>
      <c r="C3" s="172" t="s">
        <v>1</v>
      </c>
      <c r="D3" s="172" t="s">
        <v>2</v>
      </c>
      <c r="E3" s="172" t="s">
        <v>6</v>
      </c>
      <c r="F3" s="172"/>
      <c r="G3" s="172"/>
      <c r="H3" s="172"/>
      <c r="I3" s="172" t="s">
        <v>3</v>
      </c>
      <c r="J3" s="172" t="s">
        <v>4</v>
      </c>
      <c r="K3" s="172" t="s">
        <v>5</v>
      </c>
      <c r="L3" s="172" t="s">
        <v>7</v>
      </c>
      <c r="M3" s="174" t="s">
        <v>16</v>
      </c>
      <c r="N3" s="168" t="s">
        <v>8</v>
      </c>
      <c r="O3" s="168" t="s">
        <v>12</v>
      </c>
      <c r="P3" s="168" t="s">
        <v>9</v>
      </c>
      <c r="Q3" s="176" t="s">
        <v>10</v>
      </c>
      <c r="R3" s="176" t="s">
        <v>11</v>
      </c>
      <c r="S3" s="176" t="s">
        <v>13</v>
      </c>
      <c r="T3" s="176" t="s">
        <v>14</v>
      </c>
    </row>
    <row r="4" spans="1:21" ht="72" x14ac:dyDescent="0.25">
      <c r="A4" s="171"/>
      <c r="B4" s="173"/>
      <c r="C4" s="173"/>
      <c r="D4" s="173"/>
      <c r="E4" s="11" t="s">
        <v>17</v>
      </c>
      <c r="F4" s="11" t="s">
        <v>18</v>
      </c>
      <c r="G4" s="11" t="s">
        <v>19</v>
      </c>
      <c r="H4" s="12" t="s">
        <v>20</v>
      </c>
      <c r="I4" s="173"/>
      <c r="J4" s="173"/>
      <c r="K4" s="173"/>
      <c r="L4" s="173"/>
      <c r="M4" s="175"/>
      <c r="N4" s="169"/>
      <c r="O4" s="169"/>
      <c r="P4" s="169"/>
      <c r="Q4" s="168"/>
      <c r="R4" s="168"/>
      <c r="S4" s="168"/>
      <c r="T4" s="168"/>
    </row>
    <row r="5" spans="1:21" s="29" customFormat="1" x14ac:dyDescent="0.25">
      <c r="A5" s="3" t="s">
        <v>31</v>
      </c>
      <c r="B5" s="28">
        <f t="shared" ref="B5:L5" si="0">SUM(B7:B40)</f>
        <v>279</v>
      </c>
      <c r="C5" s="28">
        <f t="shared" si="0"/>
        <v>24</v>
      </c>
      <c r="D5" s="28">
        <f t="shared" si="0"/>
        <v>3065</v>
      </c>
      <c r="E5" s="28">
        <f t="shared" si="0"/>
        <v>169217</v>
      </c>
      <c r="F5" s="28">
        <f t="shared" si="0"/>
        <v>165567.5</v>
      </c>
      <c r="G5" s="28">
        <f t="shared" si="0"/>
        <v>11087</v>
      </c>
      <c r="H5" s="28">
        <f t="shared" si="0"/>
        <v>13495</v>
      </c>
      <c r="I5" s="28">
        <f t="shared" si="0"/>
        <v>3778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3" t="s">
        <v>31</v>
      </c>
      <c r="N5" s="28">
        <f t="shared" ref="N5:T5" si="1">SUM(N7:N40)</f>
        <v>3581</v>
      </c>
      <c r="O5" s="28">
        <f t="shared" si="1"/>
        <v>0</v>
      </c>
      <c r="P5" s="28">
        <f t="shared" si="1"/>
        <v>30</v>
      </c>
      <c r="Q5" s="28">
        <f t="shared" si="1"/>
        <v>0</v>
      </c>
      <c r="R5" s="28">
        <f t="shared" si="1"/>
        <v>523</v>
      </c>
      <c r="S5" s="28">
        <f t="shared" si="1"/>
        <v>0</v>
      </c>
      <c r="T5" s="28">
        <f t="shared" si="1"/>
        <v>0</v>
      </c>
    </row>
    <row r="6" spans="1:21" s="15" customFormat="1" x14ac:dyDescent="0.25">
      <c r="A6" s="26" t="s">
        <v>54</v>
      </c>
      <c r="B6" s="27"/>
      <c r="C6" s="27"/>
      <c r="D6" s="27">
        <v>23834.2</v>
      </c>
      <c r="E6" s="27" t="s">
        <v>55</v>
      </c>
      <c r="F6" s="27">
        <v>282382</v>
      </c>
      <c r="G6" s="27">
        <v>1286.3</v>
      </c>
      <c r="H6" s="27" t="s">
        <v>55</v>
      </c>
      <c r="I6" s="27" t="s">
        <v>55</v>
      </c>
      <c r="J6" s="27">
        <v>55.3</v>
      </c>
      <c r="K6" s="27" t="s">
        <v>55</v>
      </c>
      <c r="L6" s="27" t="s">
        <v>55</v>
      </c>
      <c r="M6" s="26" t="s">
        <v>54</v>
      </c>
      <c r="N6" s="27">
        <v>16370.1</v>
      </c>
      <c r="O6" s="27" t="s">
        <v>55</v>
      </c>
      <c r="P6" s="27" t="s">
        <v>55</v>
      </c>
      <c r="Q6" s="27"/>
      <c r="R6" s="27"/>
      <c r="S6" s="27"/>
      <c r="T6" s="27"/>
    </row>
    <row r="7" spans="1:21" s="15" customFormat="1" x14ac:dyDescent="0.25">
      <c r="A7" s="13" t="s">
        <v>32</v>
      </c>
      <c r="B7" s="14">
        <v>36</v>
      </c>
      <c r="C7" s="14">
        <v>2</v>
      </c>
      <c r="D7" s="14">
        <v>55</v>
      </c>
      <c r="E7" s="14">
        <v>4958</v>
      </c>
      <c r="F7" s="14">
        <v>4580</v>
      </c>
      <c r="G7" s="14">
        <v>50</v>
      </c>
      <c r="H7" s="14">
        <v>0</v>
      </c>
      <c r="I7" s="14"/>
      <c r="J7" s="14"/>
      <c r="K7" s="14"/>
      <c r="L7" s="14"/>
      <c r="M7" s="13" t="s">
        <v>32</v>
      </c>
      <c r="N7" s="14"/>
      <c r="O7" s="14"/>
      <c r="P7" s="14"/>
      <c r="Q7" s="14"/>
      <c r="R7" s="14"/>
      <c r="S7" s="14"/>
      <c r="T7" s="14"/>
    </row>
    <row r="8" spans="1:21" s="15" customFormat="1" x14ac:dyDescent="0.25">
      <c r="A8" s="16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6" t="s">
        <v>33</v>
      </c>
      <c r="N8" s="14"/>
      <c r="O8" s="14"/>
      <c r="P8" s="14"/>
      <c r="Q8" s="14"/>
      <c r="R8" s="14"/>
      <c r="S8" s="14"/>
      <c r="T8" s="14"/>
    </row>
    <row r="9" spans="1:21" s="15" customFormat="1" x14ac:dyDescent="0.25">
      <c r="A9" s="17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7" t="s">
        <v>25</v>
      </c>
      <c r="N9" s="14"/>
      <c r="O9" s="14"/>
      <c r="P9" s="14"/>
      <c r="Q9" s="14"/>
      <c r="R9" s="14"/>
      <c r="S9" s="14"/>
      <c r="T9" s="14"/>
    </row>
    <row r="10" spans="1:21" s="15" customFormat="1" x14ac:dyDescent="0.25">
      <c r="A10" s="10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 t="s">
        <v>34</v>
      </c>
      <c r="N10" s="14"/>
      <c r="O10" s="14"/>
      <c r="P10" s="14"/>
      <c r="Q10" s="14"/>
      <c r="R10" s="14"/>
      <c r="S10" s="14"/>
      <c r="T10" s="14"/>
    </row>
    <row r="11" spans="1:21" s="15" customFormat="1" x14ac:dyDescent="0.25">
      <c r="A11" s="17" t="s">
        <v>49</v>
      </c>
      <c r="B11" s="14">
        <v>4</v>
      </c>
      <c r="C11" s="14">
        <v>0</v>
      </c>
      <c r="D11" s="14">
        <v>0</v>
      </c>
      <c r="E11" s="14">
        <v>650</v>
      </c>
      <c r="F11" s="25" t="s">
        <v>26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7" t="s">
        <v>49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1" s="15" customFormat="1" x14ac:dyDescent="0.25">
      <c r="A12" s="13" t="s">
        <v>50</v>
      </c>
      <c r="B12" s="18">
        <v>14</v>
      </c>
      <c r="C12" s="18">
        <v>0</v>
      </c>
      <c r="D12" s="18">
        <v>5</v>
      </c>
      <c r="E12" s="18">
        <v>4540</v>
      </c>
      <c r="F12" s="18">
        <v>4201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 t="s">
        <v>50</v>
      </c>
      <c r="N12" s="18">
        <v>5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/>
    </row>
    <row r="13" spans="1:21" s="15" customFormat="1" x14ac:dyDescent="0.25">
      <c r="A13" s="16" t="s">
        <v>35</v>
      </c>
      <c r="B13" s="18">
        <v>9</v>
      </c>
      <c r="C13" s="18">
        <v>0</v>
      </c>
      <c r="D13" s="18">
        <v>0</v>
      </c>
      <c r="E13" s="18">
        <v>1441</v>
      </c>
      <c r="F13" s="18">
        <v>1417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 t="s">
        <v>35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0"/>
    </row>
    <row r="14" spans="1:21" s="15" customFormat="1" x14ac:dyDescent="0.25">
      <c r="A14" s="9" t="s">
        <v>58</v>
      </c>
      <c r="B14" s="14">
        <v>11</v>
      </c>
      <c r="C14" s="14">
        <v>0</v>
      </c>
      <c r="D14" s="14">
        <v>0</v>
      </c>
      <c r="E14" s="14">
        <v>16184</v>
      </c>
      <c r="F14" s="14">
        <v>9942</v>
      </c>
      <c r="G14" s="25">
        <v>9942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 t="s">
        <v>48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0"/>
    </row>
    <row r="15" spans="1:21" s="15" customFormat="1" ht="17.25" customHeight="1" x14ac:dyDescent="0.25">
      <c r="A15" s="10" t="s">
        <v>51</v>
      </c>
      <c r="B15" s="18">
        <v>6</v>
      </c>
      <c r="C15" s="18">
        <v>3</v>
      </c>
      <c r="D15" s="18">
        <v>421</v>
      </c>
      <c r="E15" s="4"/>
      <c r="F15" s="4"/>
      <c r="G15" s="4"/>
      <c r="H15" s="18"/>
      <c r="I15" s="18"/>
      <c r="J15" s="18"/>
      <c r="K15" s="18"/>
      <c r="L15" s="18"/>
      <c r="M15" s="10" t="s">
        <v>51</v>
      </c>
      <c r="N15" s="18">
        <v>100</v>
      </c>
      <c r="O15" s="18"/>
      <c r="P15" s="18"/>
      <c r="Q15" s="18"/>
      <c r="R15" s="18"/>
      <c r="S15" s="18"/>
      <c r="T15" s="18"/>
      <c r="U15" s="20"/>
    </row>
    <row r="16" spans="1:21" s="15" customFormat="1" x14ac:dyDescent="0.25">
      <c r="A16" s="17" t="s">
        <v>23</v>
      </c>
      <c r="B16" s="25"/>
      <c r="C16" s="25"/>
      <c r="D16" s="14"/>
      <c r="E16" s="14">
        <v>300</v>
      </c>
      <c r="F16" s="2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7" t="s">
        <v>23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>
        <v>0</v>
      </c>
    </row>
    <row r="17" spans="1:21" s="15" customFormat="1" ht="25.5" customHeight="1" x14ac:dyDescent="0.25">
      <c r="A17" s="21" t="s">
        <v>52</v>
      </c>
      <c r="B17" s="14">
        <v>1</v>
      </c>
      <c r="C17" s="14">
        <v>1</v>
      </c>
      <c r="D17" s="14"/>
      <c r="E17" s="14">
        <v>1686</v>
      </c>
      <c r="F17" s="14">
        <v>1904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1" t="s">
        <v>52</v>
      </c>
      <c r="N17" s="14">
        <v>150</v>
      </c>
      <c r="O17" s="14">
        <v>0</v>
      </c>
      <c r="P17" s="14">
        <v>0</v>
      </c>
      <c r="Q17" s="14">
        <v>0</v>
      </c>
      <c r="R17" s="14">
        <v>200</v>
      </c>
      <c r="S17" s="14">
        <v>0</v>
      </c>
      <c r="T17" s="14">
        <v>0</v>
      </c>
    </row>
    <row r="18" spans="1:21" s="15" customFormat="1" x14ac:dyDescent="0.25">
      <c r="A18" s="16" t="s">
        <v>36</v>
      </c>
      <c r="B18" s="18">
        <v>15</v>
      </c>
      <c r="C18" s="18">
        <v>1</v>
      </c>
      <c r="D18" s="18">
        <v>70</v>
      </c>
      <c r="E18" s="18">
        <v>7829</v>
      </c>
      <c r="F18" s="18">
        <v>7801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 t="s">
        <v>36</v>
      </c>
      <c r="N18" s="18">
        <v>10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1" s="15" customFormat="1" x14ac:dyDescent="0.25">
      <c r="A19" s="21" t="s">
        <v>21</v>
      </c>
      <c r="B19" s="25">
        <v>0</v>
      </c>
      <c r="C19" s="25">
        <v>0</v>
      </c>
      <c r="D19" s="14">
        <v>444</v>
      </c>
      <c r="E19" s="25">
        <v>0</v>
      </c>
      <c r="F19" s="25">
        <v>0</v>
      </c>
      <c r="G19" s="25">
        <v>0</v>
      </c>
      <c r="H19" s="14">
        <v>0</v>
      </c>
      <c r="I19" s="23">
        <v>0</v>
      </c>
      <c r="J19" s="14">
        <v>0</v>
      </c>
      <c r="K19" s="14">
        <v>0</v>
      </c>
      <c r="L19" s="14">
        <v>0</v>
      </c>
      <c r="M19" s="21" t="s">
        <v>21</v>
      </c>
      <c r="N19" s="14">
        <v>250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1" s="15" customFormat="1" x14ac:dyDescent="0.25">
      <c r="A20" s="17" t="s">
        <v>29</v>
      </c>
      <c r="B20" s="14">
        <v>19</v>
      </c>
      <c r="C20" s="14">
        <v>5</v>
      </c>
      <c r="D20" s="14">
        <v>1308</v>
      </c>
      <c r="E20" s="14">
        <v>32006</v>
      </c>
      <c r="F20" s="14">
        <v>32555</v>
      </c>
      <c r="G20" s="14">
        <v>909</v>
      </c>
      <c r="H20" s="14">
        <v>39</v>
      </c>
      <c r="I20" s="14">
        <v>2458</v>
      </c>
      <c r="J20" s="22"/>
      <c r="K20" s="14"/>
      <c r="L20" s="14"/>
      <c r="M20" s="17" t="s">
        <v>29</v>
      </c>
      <c r="N20" s="14">
        <v>2326</v>
      </c>
      <c r="O20" s="14"/>
      <c r="P20" s="14"/>
      <c r="Q20" s="14"/>
      <c r="R20" s="14"/>
      <c r="S20" s="14"/>
      <c r="T20" s="14"/>
    </row>
    <row r="21" spans="1:21" s="15" customFormat="1" x14ac:dyDescent="0.25">
      <c r="A21" s="17" t="s">
        <v>22</v>
      </c>
      <c r="B21" s="14">
        <v>8</v>
      </c>
      <c r="C21" s="14">
        <v>0</v>
      </c>
      <c r="D21" s="14">
        <v>0</v>
      </c>
      <c r="E21" s="14">
        <v>1997</v>
      </c>
      <c r="F21" s="14">
        <v>1956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7" t="s">
        <v>22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s="15" customFormat="1" x14ac:dyDescent="0.25">
      <c r="A22" s="16" t="s">
        <v>27</v>
      </c>
      <c r="B22" s="14">
        <v>6</v>
      </c>
      <c r="C22" s="14">
        <v>0</v>
      </c>
      <c r="D22" s="14">
        <v>0</v>
      </c>
      <c r="E22" s="14">
        <v>12270</v>
      </c>
      <c r="F22" s="14">
        <v>12270</v>
      </c>
      <c r="G22" s="14">
        <v>0</v>
      </c>
      <c r="H22" s="25">
        <v>13456</v>
      </c>
      <c r="I22" s="14">
        <v>0</v>
      </c>
      <c r="J22" s="14">
        <v>0</v>
      </c>
      <c r="K22" s="14">
        <v>0</v>
      </c>
      <c r="L22" s="14">
        <v>0</v>
      </c>
      <c r="M22" s="16" t="s">
        <v>27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1" s="15" customFormat="1" x14ac:dyDescent="0.25">
      <c r="A23" s="17" t="s">
        <v>28</v>
      </c>
      <c r="B23" s="14">
        <v>16</v>
      </c>
      <c r="C23" s="14">
        <v>2</v>
      </c>
      <c r="D23" s="14">
        <v>90</v>
      </c>
      <c r="E23" s="14">
        <v>7942</v>
      </c>
      <c r="F23" s="14">
        <v>7968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7" t="s">
        <v>28</v>
      </c>
      <c r="N23" s="14">
        <v>120</v>
      </c>
      <c r="O23" s="23">
        <v>0</v>
      </c>
      <c r="P23" s="14">
        <v>30</v>
      </c>
      <c r="Q23" s="14">
        <v>0</v>
      </c>
      <c r="R23" s="22">
        <v>0</v>
      </c>
      <c r="S23" s="14">
        <v>0</v>
      </c>
      <c r="T23" s="14">
        <v>0</v>
      </c>
    </row>
    <row r="24" spans="1:21" s="15" customFormat="1" x14ac:dyDescent="0.25">
      <c r="A24" s="17" t="s">
        <v>60</v>
      </c>
      <c r="B24" s="14">
        <v>8</v>
      </c>
      <c r="C24" s="14">
        <v>4</v>
      </c>
      <c r="D24" s="23">
        <v>135</v>
      </c>
      <c r="E24" s="14">
        <v>11662</v>
      </c>
      <c r="F24" s="14">
        <v>11218</v>
      </c>
      <c r="G24" s="14">
        <v>0</v>
      </c>
      <c r="H24" s="23">
        <v>0</v>
      </c>
      <c r="I24" s="14">
        <v>720</v>
      </c>
      <c r="J24" s="14">
        <v>0</v>
      </c>
      <c r="K24" s="14">
        <v>0</v>
      </c>
      <c r="L24" s="14">
        <v>0</v>
      </c>
      <c r="M24" s="17" t="s">
        <v>53</v>
      </c>
      <c r="N24" s="14">
        <v>0</v>
      </c>
      <c r="O24" s="14">
        <v>0</v>
      </c>
      <c r="P24" s="14">
        <v>0</v>
      </c>
      <c r="Q24" s="14">
        <v>0</v>
      </c>
      <c r="R24" s="14">
        <v>323</v>
      </c>
      <c r="S24" s="14">
        <v>0</v>
      </c>
      <c r="T24" s="14">
        <v>0</v>
      </c>
    </row>
    <row r="25" spans="1:21" s="15" customFormat="1" x14ac:dyDescent="0.25">
      <c r="A25" s="17"/>
      <c r="B25" s="14"/>
      <c r="C25" s="14"/>
      <c r="D25" s="23"/>
      <c r="E25" s="14"/>
      <c r="F25" s="14"/>
      <c r="G25" s="14"/>
      <c r="H25" s="23"/>
      <c r="I25" s="14"/>
      <c r="J25" s="14"/>
      <c r="K25" s="14"/>
      <c r="L25" s="14"/>
      <c r="M25" s="17"/>
      <c r="N25" s="14"/>
      <c r="O25" s="14"/>
      <c r="P25" s="14"/>
      <c r="Q25" s="14"/>
      <c r="R25" s="14"/>
      <c r="S25" s="14"/>
      <c r="T25" s="14"/>
    </row>
    <row r="26" spans="1:21" s="15" customFormat="1" x14ac:dyDescent="0.25">
      <c r="A26" s="34" t="s">
        <v>37</v>
      </c>
      <c r="B26" s="34">
        <v>7</v>
      </c>
      <c r="C26" s="34">
        <v>0</v>
      </c>
      <c r="D26" s="34">
        <v>0</v>
      </c>
      <c r="E26" s="34">
        <v>3763</v>
      </c>
      <c r="F26" s="34">
        <v>5224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/>
      <c r="N26" s="34">
        <v>470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1" s="15" customFormat="1" x14ac:dyDescent="0.25">
      <c r="A27" s="10" t="s">
        <v>38</v>
      </c>
      <c r="B27" s="14">
        <v>7</v>
      </c>
      <c r="C27" s="14">
        <v>0</v>
      </c>
      <c r="D27" s="23">
        <v>0</v>
      </c>
      <c r="E27" s="14">
        <v>8327</v>
      </c>
      <c r="F27" s="14">
        <v>9212</v>
      </c>
      <c r="G27" s="14">
        <v>0</v>
      </c>
      <c r="H27" s="23">
        <v>0</v>
      </c>
      <c r="I27" s="14">
        <v>0</v>
      </c>
      <c r="J27" s="14">
        <v>0</v>
      </c>
      <c r="K27" s="14">
        <v>0</v>
      </c>
      <c r="L27" s="14">
        <v>0</v>
      </c>
      <c r="M27" s="10"/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1" s="15" customFormat="1" x14ac:dyDescent="0.25">
      <c r="A28" s="17" t="s">
        <v>30</v>
      </c>
      <c r="B28" s="14">
        <v>6</v>
      </c>
      <c r="C28" s="14">
        <v>0</v>
      </c>
      <c r="D28" s="14"/>
      <c r="E28" s="14">
        <v>6514</v>
      </c>
      <c r="F28" s="14">
        <v>8148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7" t="s">
        <v>30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1" s="15" customFormat="1" x14ac:dyDescent="0.25">
      <c r="A29" s="17" t="s">
        <v>39</v>
      </c>
      <c r="B29" s="14">
        <v>10</v>
      </c>
      <c r="C29" s="14">
        <v>1</v>
      </c>
      <c r="D29" s="14">
        <v>0</v>
      </c>
      <c r="E29" s="14">
        <v>13948</v>
      </c>
      <c r="F29" s="14">
        <v>15847</v>
      </c>
      <c r="G29" s="14">
        <v>0</v>
      </c>
      <c r="H29" s="14">
        <v>0</v>
      </c>
      <c r="I29" s="14">
        <v>500</v>
      </c>
      <c r="J29" s="14">
        <v>0</v>
      </c>
      <c r="K29" s="14">
        <v>0</v>
      </c>
      <c r="L29" s="14">
        <v>0</v>
      </c>
      <c r="M29" s="17">
        <v>390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</row>
    <row r="30" spans="1:21" s="15" customFormat="1" x14ac:dyDescent="0.25">
      <c r="A30" s="1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40</v>
      </c>
      <c r="N30" s="14"/>
      <c r="O30" s="14"/>
      <c r="P30" s="14"/>
      <c r="Q30" s="14"/>
      <c r="R30" s="14"/>
      <c r="S30" s="14"/>
      <c r="T30" s="14"/>
    </row>
    <row r="31" spans="1:21" s="15" customFormat="1" ht="28.5" customHeight="1" x14ac:dyDescent="0.25">
      <c r="A31" s="32" t="s">
        <v>59</v>
      </c>
      <c r="B31" s="33">
        <v>35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2" t="s">
        <v>59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</row>
    <row r="32" spans="1:21" s="15" customFormat="1" ht="28.5" customHeight="1" x14ac:dyDescent="0.25">
      <c r="A32" s="21" t="s">
        <v>41</v>
      </c>
      <c r="B32" s="14">
        <v>11</v>
      </c>
      <c r="C32" s="14">
        <v>4</v>
      </c>
      <c r="D32" s="14">
        <v>428</v>
      </c>
      <c r="E32" s="14">
        <v>13179</v>
      </c>
      <c r="F32" s="14">
        <v>12027</v>
      </c>
      <c r="G32" s="14">
        <v>186</v>
      </c>
      <c r="H32" s="23">
        <v>0</v>
      </c>
      <c r="I32" s="14">
        <v>100</v>
      </c>
      <c r="J32" s="14">
        <v>0</v>
      </c>
      <c r="K32" s="14">
        <v>0</v>
      </c>
      <c r="L32" s="14">
        <v>0</v>
      </c>
      <c r="M32" s="21" t="s">
        <v>41</v>
      </c>
      <c r="N32" s="14">
        <v>150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15" customFormat="1" x14ac:dyDescent="0.25">
      <c r="A33" s="10" t="s">
        <v>42</v>
      </c>
      <c r="B33" s="14">
        <v>14</v>
      </c>
      <c r="C33" s="14">
        <v>1</v>
      </c>
      <c r="D33" s="14">
        <v>109</v>
      </c>
      <c r="E33" s="14">
        <v>5124</v>
      </c>
      <c r="F33" s="14">
        <v>5002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0" t="s">
        <v>42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15" customFormat="1" x14ac:dyDescent="0.25">
      <c r="A34" s="1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0" t="s">
        <v>43</v>
      </c>
      <c r="N34" s="14"/>
      <c r="O34" s="14"/>
      <c r="P34" s="14"/>
      <c r="Q34" s="14"/>
      <c r="R34" s="14"/>
      <c r="S34" s="14"/>
      <c r="T34" s="14"/>
    </row>
    <row r="35" spans="1:20" s="15" customFormat="1" x14ac:dyDescent="0.25">
      <c r="A35" s="30" t="s">
        <v>44</v>
      </c>
      <c r="B35" s="31">
        <v>20</v>
      </c>
      <c r="C35" s="31"/>
      <c r="D35" s="31"/>
      <c r="E35" s="31">
        <v>14205</v>
      </c>
      <c r="F35" s="31">
        <v>13584</v>
      </c>
      <c r="G35" s="31">
        <v>0</v>
      </c>
      <c r="H35" s="31"/>
      <c r="I35" s="31"/>
      <c r="J35" s="31"/>
      <c r="K35" s="31"/>
      <c r="L35" s="31"/>
      <c r="M35" s="30"/>
      <c r="N35" s="31"/>
      <c r="O35" s="31"/>
      <c r="P35" s="31"/>
      <c r="Q35" s="31"/>
      <c r="R35" s="31"/>
      <c r="S35" s="31"/>
      <c r="T35" s="31"/>
    </row>
    <row r="36" spans="1:20" s="15" customFormat="1" x14ac:dyDescent="0.25">
      <c r="A36" s="13" t="s">
        <v>24</v>
      </c>
      <c r="B36" s="14">
        <v>6</v>
      </c>
      <c r="C36" s="14">
        <v>0</v>
      </c>
      <c r="D36" s="14">
        <v>0</v>
      </c>
      <c r="E36" s="14">
        <v>112</v>
      </c>
      <c r="F36" s="14">
        <v>112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24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s="15" customFormat="1" x14ac:dyDescent="0.25">
      <c r="A37" s="10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" t="s">
        <v>45</v>
      </c>
      <c r="N37" s="14"/>
      <c r="O37" s="14"/>
      <c r="P37" s="14"/>
      <c r="Q37" s="14"/>
      <c r="R37" s="14"/>
      <c r="S37" s="14"/>
      <c r="T37" s="14"/>
    </row>
    <row r="38" spans="1:20" s="15" customFormat="1" x14ac:dyDescent="0.25">
      <c r="A38" s="10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0" t="s">
        <v>46</v>
      </c>
      <c r="N38" s="14"/>
      <c r="O38" s="14"/>
      <c r="P38" s="14"/>
      <c r="Q38" s="14"/>
      <c r="R38" s="14"/>
      <c r="S38" s="14"/>
      <c r="T38" s="14"/>
    </row>
    <row r="39" spans="1:20" s="15" customFormat="1" x14ac:dyDescent="0.25">
      <c r="A39" s="9" t="s">
        <v>57</v>
      </c>
      <c r="B39" s="14">
        <v>10</v>
      </c>
      <c r="C39" s="14">
        <v>0</v>
      </c>
      <c r="D39" s="14">
        <v>0</v>
      </c>
      <c r="E39" s="14">
        <v>580</v>
      </c>
      <c r="F39" s="14">
        <v>599.5</v>
      </c>
      <c r="G39" s="14"/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9" t="s">
        <v>56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s="15" customFormat="1" x14ac:dyDescent="0.25">
      <c r="A40" s="10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" t="s">
        <v>47</v>
      </c>
      <c r="N40" s="14"/>
      <c r="O40" s="14"/>
      <c r="P40" s="14"/>
      <c r="Q40" s="14"/>
      <c r="R40" s="24"/>
      <c r="S40" s="14"/>
      <c r="T40" s="14"/>
    </row>
    <row r="41" spans="1:20" x14ac:dyDescent="0.25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5"/>
    </row>
    <row r="42" spans="1:20" x14ac:dyDescent="0.25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5"/>
    </row>
    <row r="43" spans="1:20" x14ac:dyDescent="0.25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5"/>
    </row>
    <row r="44" spans="1:20" x14ac:dyDescent="0.2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</row>
    <row r="45" spans="1:20" x14ac:dyDescent="0.25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5"/>
    </row>
    <row r="46" spans="1:20" x14ac:dyDescent="0.2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5"/>
    </row>
    <row r="47" spans="1:20" x14ac:dyDescent="0.25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5"/>
    </row>
    <row r="48" spans="1:20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5"/>
    </row>
    <row r="49" spans="1:20" x14ac:dyDescent="0.2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5"/>
    </row>
    <row r="50" spans="1:20" x14ac:dyDescent="0.2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5"/>
    </row>
    <row r="51" spans="1:20" x14ac:dyDescent="0.2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5"/>
    </row>
    <row r="52" spans="1:20" x14ac:dyDescent="0.2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5"/>
    </row>
    <row r="53" spans="1:20" x14ac:dyDescent="0.2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5"/>
    </row>
    <row r="54" spans="1:20" x14ac:dyDescent="0.2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5"/>
    </row>
    <row r="55" spans="1:20" x14ac:dyDescent="0.2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5"/>
    </row>
    <row r="56" spans="1:20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5"/>
    </row>
    <row r="57" spans="1:20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5"/>
    </row>
    <row r="58" spans="1:20" x14ac:dyDescent="0.2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5"/>
    </row>
    <row r="59" spans="1:20" x14ac:dyDescent="0.2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5"/>
    </row>
    <row r="60" spans="1:20" x14ac:dyDescent="0.2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5"/>
    </row>
    <row r="61" spans="1:20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5"/>
    </row>
    <row r="62" spans="1:20" x14ac:dyDescent="0.2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5"/>
    </row>
    <row r="63" spans="1:20" x14ac:dyDescent="0.2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5"/>
    </row>
    <row r="64" spans="1:20" x14ac:dyDescent="0.2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5"/>
    </row>
    <row r="65" spans="1:20" x14ac:dyDescent="0.2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5"/>
    </row>
    <row r="66" spans="1:20" x14ac:dyDescent="0.2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5"/>
    </row>
    <row r="67" spans="1:20" x14ac:dyDescent="0.2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5"/>
    </row>
    <row r="68" spans="1:20" x14ac:dyDescent="0.2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5"/>
    </row>
    <row r="69" spans="1:20" x14ac:dyDescent="0.2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5"/>
    </row>
    <row r="70" spans="1:20" x14ac:dyDescent="0.2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5"/>
    </row>
    <row r="71" spans="1:20" x14ac:dyDescent="0.2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5"/>
    </row>
    <row r="72" spans="1:20" x14ac:dyDescent="0.2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5"/>
    </row>
    <row r="73" spans="1:20" x14ac:dyDescent="0.2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5"/>
    </row>
    <row r="74" spans="1:20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5"/>
    </row>
    <row r="75" spans="1:20" x14ac:dyDescent="0.2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5"/>
    </row>
    <row r="76" spans="1:20" x14ac:dyDescent="0.2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5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F7" sqref="F7:F39"/>
    </sheetView>
  </sheetViews>
  <sheetFormatPr defaultColWidth="9.140625" defaultRowHeight="15.75" x14ac:dyDescent="0.25"/>
  <cols>
    <col min="1" max="1" width="26.42578125" style="38" customWidth="1"/>
    <col min="2" max="5" width="9.140625" style="39"/>
    <col min="6" max="6" width="9.140625" style="6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2"/>
  </cols>
  <sheetData>
    <row r="1" spans="1:21" s="37" customFormat="1" x14ac:dyDescent="0.25">
      <c r="A1" s="44" t="s">
        <v>15</v>
      </c>
      <c r="B1" s="45"/>
      <c r="C1" s="45"/>
      <c r="D1" s="45"/>
      <c r="E1" s="45"/>
      <c r="F1" s="6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 x14ac:dyDescent="0.25">
      <c r="A2" s="44"/>
      <c r="B2" s="45"/>
      <c r="C2" s="45"/>
      <c r="D2" s="45"/>
      <c r="E2" s="45"/>
      <c r="F2" s="6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 x14ac:dyDescent="0.25">
      <c r="A3" s="180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77" t="s">
        <v>8</v>
      </c>
      <c r="O3" s="177" t="s">
        <v>12</v>
      </c>
      <c r="P3" s="177" t="s">
        <v>9</v>
      </c>
      <c r="Q3" s="179" t="s">
        <v>10</v>
      </c>
      <c r="R3" s="179" t="s">
        <v>11</v>
      </c>
      <c r="S3" s="179" t="s">
        <v>13</v>
      </c>
      <c r="T3" s="179" t="s">
        <v>14</v>
      </c>
    </row>
    <row r="4" spans="1:21" s="35" customFormat="1" ht="94.5" x14ac:dyDescent="0.25">
      <c r="A4" s="181"/>
      <c r="B4" s="161"/>
      <c r="C4" s="161"/>
      <c r="D4" s="161"/>
      <c r="E4" s="47" t="s">
        <v>17</v>
      </c>
      <c r="F4" s="61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78"/>
      <c r="O4" s="178"/>
      <c r="P4" s="178"/>
      <c r="Q4" s="177"/>
      <c r="R4" s="177"/>
      <c r="S4" s="177"/>
      <c r="T4" s="177"/>
    </row>
    <row r="5" spans="1:21" s="48" customFormat="1" x14ac:dyDescent="0.25">
      <c r="A5" s="66" t="s">
        <v>31</v>
      </c>
      <c r="B5" s="67">
        <f t="shared" ref="B5:L5" si="0">SUM(B7:B39)</f>
        <v>365</v>
      </c>
      <c r="C5" s="67">
        <f t="shared" si="0"/>
        <v>67</v>
      </c>
      <c r="D5" s="67">
        <f t="shared" si="0"/>
        <v>7200</v>
      </c>
      <c r="E5" s="67">
        <f t="shared" si="0"/>
        <v>244869</v>
      </c>
      <c r="F5" s="68">
        <v>282382</v>
      </c>
      <c r="G5" s="67">
        <f t="shared" si="0"/>
        <v>3162</v>
      </c>
      <c r="H5" s="67">
        <f t="shared" si="0"/>
        <v>59</v>
      </c>
      <c r="I5" s="67">
        <f t="shared" si="0"/>
        <v>4198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6" t="s">
        <v>31</v>
      </c>
      <c r="N5" s="67">
        <f t="shared" ref="N5:T5" si="1">SUM(N7:N39)</f>
        <v>5964</v>
      </c>
      <c r="O5" s="67">
        <f t="shared" si="1"/>
        <v>110</v>
      </c>
      <c r="P5" s="67">
        <f t="shared" si="1"/>
        <v>110</v>
      </c>
      <c r="Q5" s="67">
        <f t="shared" si="1"/>
        <v>139</v>
      </c>
      <c r="R5" s="67">
        <f t="shared" si="1"/>
        <v>1023</v>
      </c>
      <c r="S5" s="67">
        <f t="shared" si="1"/>
        <v>0</v>
      </c>
      <c r="T5" s="67">
        <f t="shared" si="1"/>
        <v>210</v>
      </c>
    </row>
    <row r="6" spans="1:21" s="73" customFormat="1" ht="31.5" x14ac:dyDescent="0.25">
      <c r="A6" s="69" t="s">
        <v>61</v>
      </c>
      <c r="B6" s="70">
        <v>323</v>
      </c>
      <c r="C6" s="70">
        <v>130</v>
      </c>
      <c r="D6" s="70">
        <v>49673</v>
      </c>
      <c r="E6" s="70">
        <v>212012</v>
      </c>
      <c r="F6" s="71"/>
      <c r="G6" s="70">
        <v>10162</v>
      </c>
      <c r="H6" s="72"/>
      <c r="I6" s="70">
        <v>8769</v>
      </c>
      <c r="J6" s="70">
        <v>287</v>
      </c>
      <c r="K6" s="70">
        <v>12</v>
      </c>
      <c r="L6" s="70">
        <v>0</v>
      </c>
      <c r="M6" s="69" t="s">
        <v>31</v>
      </c>
      <c r="N6" s="70">
        <v>13672</v>
      </c>
      <c r="O6" s="70">
        <v>589</v>
      </c>
      <c r="P6" s="70">
        <v>100</v>
      </c>
      <c r="Q6" s="70">
        <v>1524</v>
      </c>
      <c r="R6" s="70">
        <v>301</v>
      </c>
      <c r="S6" s="70">
        <v>47</v>
      </c>
      <c r="T6" s="70">
        <v>200</v>
      </c>
    </row>
    <row r="7" spans="1:21" s="35" customFormat="1" x14ac:dyDescent="0.25">
      <c r="A7" s="41" t="s">
        <v>32</v>
      </c>
      <c r="B7" s="42">
        <v>19</v>
      </c>
      <c r="C7" s="42">
        <v>2</v>
      </c>
      <c r="D7" s="42">
        <v>35</v>
      </c>
      <c r="E7" s="42">
        <v>4862</v>
      </c>
      <c r="F7" s="62">
        <v>4550</v>
      </c>
      <c r="G7" s="42">
        <v>174</v>
      </c>
      <c r="H7" s="42">
        <v>0</v>
      </c>
      <c r="I7" s="42"/>
      <c r="J7" s="42"/>
      <c r="K7" s="42"/>
      <c r="L7" s="42"/>
      <c r="M7" s="41" t="s">
        <v>32</v>
      </c>
      <c r="N7" s="42">
        <v>50</v>
      </c>
      <c r="O7" s="42"/>
      <c r="P7" s="42"/>
      <c r="Q7" s="42"/>
      <c r="R7" s="42"/>
      <c r="S7" s="42"/>
      <c r="T7" s="42"/>
    </row>
    <row r="8" spans="1:21" s="35" customFormat="1" x14ac:dyDescent="0.25">
      <c r="A8" s="50" t="s">
        <v>33</v>
      </c>
      <c r="B8" s="42">
        <v>9</v>
      </c>
      <c r="C8" s="42">
        <v>1</v>
      </c>
      <c r="D8" s="42"/>
      <c r="E8" s="42">
        <v>11140</v>
      </c>
      <c r="F8" s="62">
        <v>12141</v>
      </c>
      <c r="G8" s="42"/>
      <c r="H8" s="42"/>
      <c r="I8" s="42">
        <v>10</v>
      </c>
      <c r="J8" s="42"/>
      <c r="K8" s="42"/>
      <c r="L8" s="42"/>
      <c r="M8" s="50" t="s">
        <v>33</v>
      </c>
      <c r="N8" s="42"/>
      <c r="O8" s="42"/>
      <c r="P8" s="42"/>
      <c r="Q8" s="42"/>
      <c r="R8" s="42"/>
      <c r="S8" s="42"/>
      <c r="T8" s="42"/>
    </row>
    <row r="9" spans="1:21" s="35" customFormat="1" x14ac:dyDescent="0.25">
      <c r="A9" s="51" t="s">
        <v>25</v>
      </c>
      <c r="B9" s="42">
        <v>25</v>
      </c>
      <c r="C9" s="42">
        <v>3</v>
      </c>
      <c r="D9" s="42">
        <v>80</v>
      </c>
      <c r="E9" s="42">
        <v>10846</v>
      </c>
      <c r="F9" s="62">
        <v>10572</v>
      </c>
      <c r="G9" s="42"/>
      <c r="H9" s="42"/>
      <c r="I9" s="42"/>
      <c r="J9" s="42"/>
      <c r="K9" s="42"/>
      <c r="L9" s="42"/>
      <c r="M9" s="51" t="s">
        <v>25</v>
      </c>
      <c r="N9" s="42">
        <v>80</v>
      </c>
      <c r="O9" s="42"/>
      <c r="P9" s="42"/>
      <c r="Q9" s="42"/>
      <c r="R9" s="42"/>
      <c r="S9" s="42"/>
      <c r="T9" s="42"/>
    </row>
    <row r="10" spans="1:21" s="35" customFormat="1" ht="31.5" x14ac:dyDescent="0.25">
      <c r="A10" s="52" t="s">
        <v>62</v>
      </c>
      <c r="B10" s="42"/>
      <c r="C10" s="42"/>
      <c r="D10" s="42"/>
      <c r="E10" s="42"/>
      <c r="F10" s="62">
        <v>8337</v>
      </c>
      <c r="G10" s="42">
        <v>0</v>
      </c>
      <c r="H10" s="42"/>
      <c r="I10" s="42"/>
      <c r="J10" s="42"/>
      <c r="K10" s="42"/>
      <c r="L10" s="42"/>
      <c r="M10" s="52" t="s">
        <v>34</v>
      </c>
      <c r="N10" s="42"/>
      <c r="O10" s="42"/>
      <c r="P10" s="42"/>
      <c r="Q10" s="42"/>
      <c r="R10" s="42"/>
      <c r="S10" s="42"/>
      <c r="T10" s="42"/>
    </row>
    <row r="11" spans="1:21" s="35" customFormat="1" ht="47.25" x14ac:dyDescent="0.25">
      <c r="A11" s="49" t="s">
        <v>65</v>
      </c>
      <c r="B11" s="42">
        <v>4</v>
      </c>
      <c r="C11" s="42">
        <v>0</v>
      </c>
      <c r="D11" s="42">
        <v>0</v>
      </c>
      <c r="E11" s="42">
        <v>650</v>
      </c>
      <c r="F11" s="63">
        <v>738</v>
      </c>
      <c r="G11" s="42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1" t="s">
        <v>49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1" s="35" customFormat="1" x14ac:dyDescent="0.25">
      <c r="A12" s="41" t="s">
        <v>50</v>
      </c>
      <c r="B12" s="42">
        <v>14</v>
      </c>
      <c r="C12" s="42">
        <v>2</v>
      </c>
      <c r="D12" s="42">
        <v>9</v>
      </c>
      <c r="E12" s="42">
        <v>4540</v>
      </c>
      <c r="F12" s="62">
        <v>4249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1" t="s">
        <v>50</v>
      </c>
      <c r="N12" s="42">
        <v>5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53"/>
    </row>
    <row r="13" spans="1:21" s="35" customFormat="1" x14ac:dyDescent="0.25">
      <c r="A13" s="50" t="s">
        <v>35</v>
      </c>
      <c r="B13" s="42">
        <v>9</v>
      </c>
      <c r="C13" s="42">
        <v>0</v>
      </c>
      <c r="D13" s="42">
        <v>0</v>
      </c>
      <c r="E13" s="42">
        <v>1441</v>
      </c>
      <c r="F13" s="62">
        <v>1270</v>
      </c>
      <c r="G13" s="42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0" t="s">
        <v>35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54"/>
    </row>
    <row r="14" spans="1:21" s="35" customFormat="1" x14ac:dyDescent="0.25">
      <c r="A14" s="55" t="s">
        <v>58</v>
      </c>
      <c r="B14" s="42">
        <v>11</v>
      </c>
      <c r="C14" s="42">
        <v>2</v>
      </c>
      <c r="D14" s="42">
        <v>0</v>
      </c>
      <c r="E14" s="42">
        <v>16249</v>
      </c>
      <c r="F14" s="62">
        <v>9942</v>
      </c>
      <c r="G14" s="42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55" t="s">
        <v>48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210</v>
      </c>
      <c r="U14" s="54"/>
    </row>
    <row r="15" spans="1:21" s="35" customFormat="1" ht="17.25" customHeight="1" x14ac:dyDescent="0.25">
      <c r="A15" s="52" t="s">
        <v>51</v>
      </c>
      <c r="B15" s="42">
        <v>6</v>
      </c>
      <c r="C15" s="42">
        <v>4</v>
      </c>
      <c r="D15" s="42">
        <v>631</v>
      </c>
      <c r="E15" s="42"/>
      <c r="F15" s="62">
        <v>6030</v>
      </c>
      <c r="G15" s="42">
        <v>277</v>
      </c>
      <c r="H15" s="42"/>
      <c r="I15" s="42"/>
      <c r="J15" s="42"/>
      <c r="K15" s="42"/>
      <c r="L15" s="42"/>
      <c r="M15" s="52" t="s">
        <v>51</v>
      </c>
      <c r="N15" s="42">
        <v>100</v>
      </c>
      <c r="O15" s="42"/>
      <c r="P15" s="42"/>
      <c r="Q15" s="42"/>
      <c r="R15" s="42"/>
      <c r="S15" s="42"/>
      <c r="T15" s="42"/>
      <c r="U15" s="54"/>
    </row>
    <row r="16" spans="1:21" s="35" customFormat="1" x14ac:dyDescent="0.25">
      <c r="A16" s="51" t="s">
        <v>23</v>
      </c>
      <c r="B16" s="42"/>
      <c r="C16" s="42"/>
      <c r="D16" s="42"/>
      <c r="E16" s="42">
        <v>300</v>
      </c>
      <c r="F16" s="62">
        <v>275</v>
      </c>
      <c r="G16" s="42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1" t="s">
        <v>23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/>
      <c r="T16" s="42">
        <v>0</v>
      </c>
    </row>
    <row r="17" spans="1:20" s="35" customFormat="1" x14ac:dyDescent="0.25">
      <c r="A17" s="49" t="s">
        <v>52</v>
      </c>
      <c r="B17" s="42">
        <v>1</v>
      </c>
      <c r="C17" s="42">
        <v>1</v>
      </c>
      <c r="D17" s="42"/>
      <c r="E17" s="42">
        <v>1686</v>
      </c>
      <c r="F17" s="62">
        <v>1904</v>
      </c>
      <c r="G17" s="5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9" t="s">
        <v>52</v>
      </c>
      <c r="N17" s="42">
        <v>400</v>
      </c>
      <c r="O17" s="42">
        <v>0</v>
      </c>
      <c r="P17" s="42">
        <v>80</v>
      </c>
      <c r="Q17" s="42">
        <v>0</v>
      </c>
      <c r="R17" s="42">
        <v>200</v>
      </c>
      <c r="S17" s="42">
        <v>0</v>
      </c>
      <c r="T17" s="42">
        <v>0</v>
      </c>
    </row>
    <row r="18" spans="1:20" s="35" customFormat="1" x14ac:dyDescent="0.25">
      <c r="A18" s="50" t="s">
        <v>36</v>
      </c>
      <c r="B18" s="42">
        <v>15</v>
      </c>
      <c r="C18" s="42">
        <v>1</v>
      </c>
      <c r="D18" s="42">
        <v>70</v>
      </c>
      <c r="E18" s="42">
        <v>7829</v>
      </c>
      <c r="F18" s="62">
        <v>7795</v>
      </c>
      <c r="G18" s="42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50" t="s">
        <v>36</v>
      </c>
      <c r="N18" s="42">
        <v>10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</row>
    <row r="19" spans="1:20" s="35" customFormat="1" x14ac:dyDescent="0.25">
      <c r="A19" s="49" t="s">
        <v>21</v>
      </c>
      <c r="B19" s="42">
        <v>16</v>
      </c>
      <c r="C19" s="42">
        <v>6</v>
      </c>
      <c r="D19" s="42">
        <v>1655</v>
      </c>
      <c r="E19" s="42">
        <v>15512</v>
      </c>
      <c r="F19" s="62">
        <v>28231</v>
      </c>
      <c r="G19" s="42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9" t="s">
        <v>21</v>
      </c>
      <c r="N19" s="42">
        <v>648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</row>
    <row r="20" spans="1:20" s="35" customFormat="1" x14ac:dyDescent="0.25">
      <c r="A20" s="51" t="s">
        <v>29</v>
      </c>
      <c r="B20" s="42">
        <v>19</v>
      </c>
      <c r="C20" s="42">
        <v>5</v>
      </c>
      <c r="D20" s="42">
        <v>1308</v>
      </c>
      <c r="E20" s="42">
        <v>32006</v>
      </c>
      <c r="F20" s="62">
        <v>33629</v>
      </c>
      <c r="G20" s="42">
        <v>2373</v>
      </c>
      <c r="H20" s="42">
        <v>39</v>
      </c>
      <c r="I20" s="42">
        <v>2458</v>
      </c>
      <c r="J20" s="42"/>
      <c r="K20" s="42"/>
      <c r="L20" s="42"/>
      <c r="M20" s="51" t="s">
        <v>29</v>
      </c>
      <c r="N20" s="42">
        <v>2579</v>
      </c>
      <c r="O20" s="42">
        <v>80</v>
      </c>
      <c r="P20" s="42"/>
      <c r="Q20" s="42">
        <v>99</v>
      </c>
      <c r="R20" s="42">
        <v>470</v>
      </c>
      <c r="S20" s="42"/>
      <c r="T20" s="42"/>
    </row>
    <row r="21" spans="1:20" s="35" customFormat="1" x14ac:dyDescent="0.25">
      <c r="A21" s="51" t="s">
        <v>22</v>
      </c>
      <c r="B21" s="42">
        <v>8</v>
      </c>
      <c r="C21" s="42">
        <v>1</v>
      </c>
      <c r="D21" s="42">
        <v>0</v>
      </c>
      <c r="E21" s="42">
        <v>1997</v>
      </c>
      <c r="F21" s="62">
        <v>1514</v>
      </c>
      <c r="G21" s="42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1" t="s">
        <v>22</v>
      </c>
      <c r="N21" s="42">
        <v>20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s="35" customFormat="1" x14ac:dyDescent="0.25">
      <c r="A22" s="50" t="s">
        <v>27</v>
      </c>
      <c r="B22" s="42">
        <v>6</v>
      </c>
      <c r="C22" s="42">
        <v>0</v>
      </c>
      <c r="D22" s="42">
        <v>0</v>
      </c>
      <c r="E22" s="42">
        <v>12270</v>
      </c>
      <c r="F22" s="62">
        <v>13005</v>
      </c>
      <c r="G22" s="42"/>
      <c r="H22" s="42"/>
      <c r="I22" s="42">
        <v>0</v>
      </c>
      <c r="J22" s="42">
        <v>0</v>
      </c>
      <c r="K22" s="42">
        <v>0</v>
      </c>
      <c r="L22" s="42">
        <v>0</v>
      </c>
      <c r="M22" s="50" t="s">
        <v>27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s="35" customFormat="1" x14ac:dyDescent="0.25">
      <c r="A23" s="51" t="s">
        <v>28</v>
      </c>
      <c r="B23" s="42">
        <v>16</v>
      </c>
      <c r="C23" s="42">
        <v>5</v>
      </c>
      <c r="D23" s="42">
        <v>155</v>
      </c>
      <c r="E23" s="42">
        <v>7942</v>
      </c>
      <c r="F23" s="62">
        <v>7968</v>
      </c>
      <c r="G23" s="42">
        <v>57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51" t="s">
        <v>28</v>
      </c>
      <c r="N23" s="42">
        <v>160</v>
      </c>
      <c r="O23" s="42">
        <v>0</v>
      </c>
      <c r="P23" s="42">
        <v>30</v>
      </c>
      <c r="Q23" s="42">
        <v>0</v>
      </c>
      <c r="R23" s="42">
        <v>0</v>
      </c>
      <c r="S23" s="42">
        <v>0</v>
      </c>
      <c r="T23" s="42">
        <v>0</v>
      </c>
    </row>
    <row r="24" spans="1:20" s="35" customFormat="1" x14ac:dyDescent="0.25">
      <c r="A24" s="51" t="s">
        <v>60</v>
      </c>
      <c r="B24" s="42">
        <v>8</v>
      </c>
      <c r="C24" s="42">
        <v>4</v>
      </c>
      <c r="D24" s="42">
        <v>407</v>
      </c>
      <c r="E24" s="42">
        <v>11662</v>
      </c>
      <c r="F24" s="62">
        <v>11150</v>
      </c>
      <c r="G24" s="42">
        <v>20</v>
      </c>
      <c r="H24" s="42">
        <v>0</v>
      </c>
      <c r="I24" s="42">
        <v>840</v>
      </c>
      <c r="J24" s="42">
        <v>0</v>
      </c>
      <c r="K24" s="42">
        <v>0</v>
      </c>
      <c r="L24" s="42">
        <v>0</v>
      </c>
      <c r="M24" s="51" t="s">
        <v>53</v>
      </c>
      <c r="N24" s="42">
        <v>20</v>
      </c>
      <c r="O24" s="42">
        <v>0</v>
      </c>
      <c r="P24" s="42">
        <v>0</v>
      </c>
      <c r="Q24" s="42">
        <v>0</v>
      </c>
      <c r="R24" s="42">
        <v>323</v>
      </c>
      <c r="S24" s="42">
        <v>0</v>
      </c>
      <c r="T24" s="42">
        <v>0</v>
      </c>
    </row>
    <row r="25" spans="1:20" s="35" customFormat="1" x14ac:dyDescent="0.25">
      <c r="A25" s="57" t="s">
        <v>37</v>
      </c>
      <c r="B25" s="42">
        <v>6</v>
      </c>
      <c r="C25" s="42">
        <v>1</v>
      </c>
      <c r="D25" s="42">
        <v>0</v>
      </c>
      <c r="E25" s="42">
        <v>3763</v>
      </c>
      <c r="F25" s="62">
        <v>4781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57" t="s">
        <v>37</v>
      </c>
      <c r="N25" s="42">
        <v>100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s="35" customFormat="1" x14ac:dyDescent="0.25">
      <c r="A26" s="52" t="s">
        <v>38</v>
      </c>
      <c r="B26" s="42">
        <v>7</v>
      </c>
      <c r="C26" s="42">
        <v>3</v>
      </c>
      <c r="D26" s="42">
        <v>200</v>
      </c>
      <c r="E26" s="42">
        <v>8327</v>
      </c>
      <c r="F26" s="62">
        <v>9391</v>
      </c>
      <c r="G26" s="42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52" t="s">
        <v>38</v>
      </c>
      <c r="N26" s="42">
        <v>80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s="35" customFormat="1" x14ac:dyDescent="0.25">
      <c r="A27" s="51" t="s">
        <v>30</v>
      </c>
      <c r="B27" s="42">
        <v>6</v>
      </c>
      <c r="C27" s="42">
        <v>1</v>
      </c>
      <c r="D27" s="42">
        <v>40</v>
      </c>
      <c r="E27" s="42">
        <v>6514</v>
      </c>
      <c r="F27" s="62">
        <v>7782</v>
      </c>
      <c r="G27" s="42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51" t="s">
        <v>30</v>
      </c>
      <c r="N27" s="42">
        <v>0</v>
      </c>
      <c r="O27" s="42">
        <v>30</v>
      </c>
      <c r="P27" s="42">
        <v>0</v>
      </c>
      <c r="Q27" s="42">
        <v>40</v>
      </c>
      <c r="R27" s="42">
        <v>30</v>
      </c>
      <c r="S27" s="42">
        <v>0</v>
      </c>
      <c r="T27" s="42">
        <v>0</v>
      </c>
    </row>
    <row r="28" spans="1:20" s="35" customFormat="1" x14ac:dyDescent="0.25">
      <c r="A28" s="51" t="s">
        <v>39</v>
      </c>
      <c r="B28" s="42">
        <v>10</v>
      </c>
      <c r="C28" s="42">
        <v>3</v>
      </c>
      <c r="D28" s="42">
        <v>0</v>
      </c>
      <c r="E28" s="42">
        <v>13948</v>
      </c>
      <c r="F28" s="62">
        <v>14839</v>
      </c>
      <c r="G28" s="42"/>
      <c r="H28" s="42">
        <v>0</v>
      </c>
      <c r="I28" s="42">
        <v>630</v>
      </c>
      <c r="J28" s="42">
        <v>0</v>
      </c>
      <c r="K28" s="42">
        <v>0</v>
      </c>
      <c r="L28" s="42">
        <v>0</v>
      </c>
      <c r="M28" s="51" t="s">
        <v>63</v>
      </c>
      <c r="N28" s="42">
        <v>545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s="35" customFormat="1" x14ac:dyDescent="0.25">
      <c r="A29" s="52" t="s">
        <v>40</v>
      </c>
      <c r="B29" s="42">
        <v>9</v>
      </c>
      <c r="C29" s="42">
        <v>0</v>
      </c>
      <c r="D29" s="42"/>
      <c r="E29" s="42"/>
      <c r="F29" s="62">
        <v>13496</v>
      </c>
      <c r="G29" s="57"/>
      <c r="H29" s="42"/>
      <c r="I29" s="42"/>
      <c r="J29" s="42"/>
      <c r="K29" s="42"/>
      <c r="L29" s="42"/>
      <c r="M29" s="52" t="s">
        <v>40</v>
      </c>
      <c r="N29" s="42"/>
      <c r="O29" s="42"/>
      <c r="P29" s="42"/>
      <c r="Q29" s="42"/>
      <c r="R29" s="42"/>
      <c r="S29" s="42"/>
      <c r="T29" s="42"/>
    </row>
    <row r="30" spans="1:20" s="35" customFormat="1" ht="47.25" x14ac:dyDescent="0.25">
      <c r="A30" s="55" t="s">
        <v>64</v>
      </c>
      <c r="B30" s="42">
        <v>35</v>
      </c>
      <c r="C30" s="42">
        <v>0</v>
      </c>
      <c r="D30" s="42">
        <v>0</v>
      </c>
      <c r="E30" s="42">
        <v>0</v>
      </c>
      <c r="F30" s="62">
        <v>1497</v>
      </c>
      <c r="G30" s="57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1" t="s">
        <v>59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</row>
    <row r="31" spans="1:20" s="35" customFormat="1" x14ac:dyDescent="0.25">
      <c r="A31" s="49" t="s">
        <v>41</v>
      </c>
      <c r="B31" s="58">
        <v>11</v>
      </c>
      <c r="C31" s="58">
        <v>6</v>
      </c>
      <c r="D31" s="58">
        <v>1530</v>
      </c>
      <c r="E31" s="58">
        <v>13179</v>
      </c>
      <c r="F31" s="64">
        <v>12391</v>
      </c>
      <c r="G31" s="42">
        <v>186</v>
      </c>
      <c r="H31" s="58">
        <v>0</v>
      </c>
      <c r="I31" s="58">
        <v>100</v>
      </c>
      <c r="J31" s="58">
        <v>0</v>
      </c>
      <c r="K31" s="58">
        <v>0</v>
      </c>
      <c r="L31" s="58">
        <v>0</v>
      </c>
      <c r="M31" s="49" t="s">
        <v>41</v>
      </c>
      <c r="N31" s="42">
        <v>580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spans="1:20" s="35" customFormat="1" x14ac:dyDescent="0.25">
      <c r="A32" s="52" t="s">
        <v>42</v>
      </c>
      <c r="B32" s="42">
        <v>14</v>
      </c>
      <c r="C32" s="42">
        <v>3</v>
      </c>
      <c r="D32" s="42">
        <v>235</v>
      </c>
      <c r="E32" s="42">
        <v>5124</v>
      </c>
      <c r="F32" s="62">
        <v>4650</v>
      </c>
      <c r="G32" s="42">
        <v>75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52" t="s">
        <v>42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s="35" customFormat="1" x14ac:dyDescent="0.25">
      <c r="A33" s="52" t="s">
        <v>43</v>
      </c>
      <c r="B33" s="42">
        <v>10</v>
      </c>
      <c r="C33" s="42">
        <v>2</v>
      </c>
      <c r="D33" s="42">
        <v>0</v>
      </c>
      <c r="E33" s="42">
        <v>9387</v>
      </c>
      <c r="F33" s="62">
        <v>9215</v>
      </c>
      <c r="G33" s="42"/>
      <c r="H33" s="42"/>
      <c r="I33" s="42">
        <v>160</v>
      </c>
      <c r="J33" s="42"/>
      <c r="K33" s="42"/>
      <c r="L33" s="42"/>
      <c r="M33" s="52" t="s">
        <v>43</v>
      </c>
      <c r="N33" s="42">
        <v>417</v>
      </c>
      <c r="O33" s="42"/>
      <c r="P33" s="42"/>
      <c r="Q33" s="42"/>
      <c r="R33" s="42"/>
      <c r="S33" s="42"/>
      <c r="T33" s="42"/>
    </row>
    <row r="34" spans="1:20" s="35" customFormat="1" x14ac:dyDescent="0.25">
      <c r="A34" s="41" t="s">
        <v>44</v>
      </c>
      <c r="B34" s="42">
        <v>20</v>
      </c>
      <c r="C34" s="42">
        <v>5</v>
      </c>
      <c r="D34" s="42">
        <v>140</v>
      </c>
      <c r="E34" s="42">
        <v>14205</v>
      </c>
      <c r="F34" s="62">
        <v>13509</v>
      </c>
      <c r="G34" s="42"/>
      <c r="H34" s="42"/>
      <c r="I34" s="42"/>
      <c r="J34" s="42"/>
      <c r="K34" s="42"/>
      <c r="L34" s="42"/>
      <c r="M34" s="41" t="s">
        <v>44</v>
      </c>
      <c r="N34" s="42">
        <v>150</v>
      </c>
      <c r="O34" s="42"/>
      <c r="P34" s="42"/>
      <c r="Q34" s="42"/>
      <c r="R34" s="42"/>
      <c r="S34" s="42"/>
      <c r="T34" s="42"/>
    </row>
    <row r="35" spans="1:20" s="35" customFormat="1" x14ac:dyDescent="0.25">
      <c r="A35" s="41" t="s">
        <v>24</v>
      </c>
      <c r="B35" s="42">
        <v>6</v>
      </c>
      <c r="C35" s="42">
        <v>0</v>
      </c>
      <c r="D35" s="42">
        <v>0</v>
      </c>
      <c r="E35" s="42">
        <v>112</v>
      </c>
      <c r="F35" s="62">
        <v>112</v>
      </c>
      <c r="G35" s="42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1" t="s">
        <v>24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s="35" customFormat="1" x14ac:dyDescent="0.25">
      <c r="A36" s="52" t="s">
        <v>45</v>
      </c>
      <c r="B36" s="42">
        <v>23</v>
      </c>
      <c r="C36" s="42">
        <v>2</v>
      </c>
      <c r="D36" s="42">
        <v>20</v>
      </c>
      <c r="E36" s="42">
        <v>12191</v>
      </c>
      <c r="F36" s="62">
        <v>12936</v>
      </c>
      <c r="G36" s="42"/>
      <c r="H36" s="42"/>
      <c r="I36" s="42"/>
      <c r="J36" s="42"/>
      <c r="K36" s="42"/>
      <c r="L36" s="42"/>
      <c r="M36" s="52" t="s">
        <v>45</v>
      </c>
      <c r="N36" s="42">
        <v>20</v>
      </c>
      <c r="O36" s="42"/>
      <c r="P36" s="42"/>
      <c r="Q36" s="42"/>
      <c r="R36" s="42"/>
      <c r="S36" s="42"/>
      <c r="T36" s="42"/>
    </row>
    <row r="37" spans="1:20" s="35" customFormat="1" x14ac:dyDescent="0.25">
      <c r="A37" s="52" t="s">
        <v>46</v>
      </c>
      <c r="B37" s="42">
        <v>3</v>
      </c>
      <c r="C37" s="42">
        <v>2</v>
      </c>
      <c r="D37" s="42">
        <v>450</v>
      </c>
      <c r="E37" s="42">
        <v>4183</v>
      </c>
      <c r="F37" s="62">
        <v>4098</v>
      </c>
      <c r="G37" s="42"/>
      <c r="H37" s="42">
        <v>20</v>
      </c>
      <c r="I37" s="42"/>
      <c r="J37" s="42"/>
      <c r="K37" s="42"/>
      <c r="L37" s="42"/>
      <c r="M37" s="52" t="s">
        <v>46</v>
      </c>
      <c r="N37" s="42"/>
      <c r="O37" s="42"/>
      <c r="P37" s="42"/>
      <c r="Q37" s="42"/>
      <c r="R37" s="42"/>
      <c r="S37" s="42"/>
      <c r="T37" s="42"/>
    </row>
    <row r="38" spans="1:20" s="35" customFormat="1" x14ac:dyDescent="0.25">
      <c r="A38" s="55" t="s">
        <v>57</v>
      </c>
      <c r="B38" s="42">
        <v>10</v>
      </c>
      <c r="C38" s="42">
        <v>0</v>
      </c>
      <c r="D38" s="42">
        <v>0</v>
      </c>
      <c r="E38" s="42">
        <v>580</v>
      </c>
      <c r="F38" s="62">
        <v>600</v>
      </c>
      <c r="G38" s="42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55" t="s">
        <v>56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35" customFormat="1" x14ac:dyDescent="0.25">
      <c r="A39" s="52" t="s">
        <v>47</v>
      </c>
      <c r="B39" s="42">
        <v>9</v>
      </c>
      <c r="C39" s="42">
        <v>2</v>
      </c>
      <c r="D39" s="42">
        <v>235</v>
      </c>
      <c r="E39" s="42">
        <v>12424</v>
      </c>
      <c r="F39" s="62">
        <v>9534</v>
      </c>
      <c r="G39" s="42"/>
      <c r="H39" s="42"/>
      <c r="I39" s="42"/>
      <c r="J39" s="42"/>
      <c r="K39" s="42"/>
      <c r="L39" s="42"/>
      <c r="M39" s="52" t="s">
        <v>47</v>
      </c>
      <c r="N39" s="42"/>
      <c r="O39" s="42"/>
      <c r="P39" s="42"/>
      <c r="Q39" s="42"/>
      <c r="R39" s="42"/>
      <c r="S39" s="42"/>
      <c r="T39" s="42"/>
    </row>
    <row r="40" spans="1:20" s="37" customFormat="1" x14ac:dyDescent="0.25">
      <c r="A40" s="44"/>
      <c r="B40" s="59"/>
      <c r="C40" s="59"/>
      <c r="D40" s="59"/>
      <c r="E40" s="59"/>
      <c r="F40" s="65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x14ac:dyDescent="0.25">
      <c r="A41" s="44"/>
      <c r="B41" s="59"/>
      <c r="C41" s="59"/>
      <c r="D41" s="59"/>
      <c r="E41" s="59"/>
      <c r="F41" s="65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x14ac:dyDescent="0.25">
      <c r="A42" s="44"/>
      <c r="B42" s="59"/>
      <c r="C42" s="59"/>
      <c r="D42" s="59"/>
      <c r="E42" s="59"/>
      <c r="F42" s="65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x14ac:dyDescent="0.25">
      <c r="A43" s="44"/>
      <c r="B43" s="59"/>
      <c r="C43" s="59"/>
      <c r="D43" s="59"/>
      <c r="E43" s="59"/>
      <c r="F43" s="65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x14ac:dyDescent="0.25">
      <c r="A44" s="44"/>
      <c r="B44" s="59"/>
      <c r="C44" s="59"/>
      <c r="D44" s="59"/>
      <c r="E44" s="59"/>
      <c r="F44" s="65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x14ac:dyDescent="0.25">
      <c r="A45" s="44"/>
      <c r="B45" s="59"/>
      <c r="C45" s="59"/>
      <c r="D45" s="59"/>
      <c r="E45" s="59"/>
      <c r="F45" s="65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x14ac:dyDescent="0.25">
      <c r="A46" s="44"/>
      <c r="B46" s="59"/>
      <c r="C46" s="59"/>
      <c r="D46" s="59"/>
      <c r="E46" s="59"/>
      <c r="F46" s="65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x14ac:dyDescent="0.25">
      <c r="A47" s="44"/>
      <c r="B47" s="59"/>
      <c r="C47" s="59"/>
      <c r="D47" s="59"/>
      <c r="E47" s="59"/>
      <c r="F47" s="65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x14ac:dyDescent="0.25">
      <c r="A48" s="44"/>
      <c r="B48" s="59"/>
      <c r="C48" s="59"/>
      <c r="D48" s="59"/>
      <c r="E48" s="59"/>
      <c r="F48" s="65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x14ac:dyDescent="0.25">
      <c r="A49" s="44"/>
      <c r="B49" s="59"/>
      <c r="C49" s="59"/>
      <c r="D49" s="59"/>
      <c r="E49" s="59"/>
      <c r="F49" s="65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x14ac:dyDescent="0.25">
      <c r="A50" s="44"/>
      <c r="B50" s="59"/>
      <c r="C50" s="59"/>
      <c r="D50" s="59"/>
      <c r="E50" s="59"/>
      <c r="F50" s="65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x14ac:dyDescent="0.25">
      <c r="A51" s="44"/>
      <c r="B51" s="59"/>
      <c r="C51" s="59"/>
      <c r="D51" s="59"/>
      <c r="E51" s="59"/>
      <c r="F51" s="65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x14ac:dyDescent="0.25">
      <c r="A52" s="44"/>
      <c r="B52" s="59"/>
      <c r="C52" s="59"/>
      <c r="D52" s="59"/>
      <c r="E52" s="59"/>
      <c r="F52" s="65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x14ac:dyDescent="0.25">
      <c r="A53" s="44"/>
      <c r="B53" s="59"/>
      <c r="C53" s="59"/>
      <c r="D53" s="59"/>
      <c r="E53" s="59"/>
      <c r="F53" s="65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x14ac:dyDescent="0.25">
      <c r="A54" s="44"/>
      <c r="B54" s="59"/>
      <c r="C54" s="59"/>
      <c r="D54" s="59"/>
      <c r="E54" s="59"/>
      <c r="F54" s="65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x14ac:dyDescent="0.25">
      <c r="A55" s="44"/>
      <c r="B55" s="59"/>
      <c r="C55" s="59"/>
      <c r="D55" s="59"/>
      <c r="E55" s="59"/>
      <c r="F55" s="65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x14ac:dyDescent="0.25">
      <c r="A56" s="44"/>
      <c r="B56" s="59"/>
      <c r="C56" s="59"/>
      <c r="D56" s="59"/>
      <c r="E56" s="59"/>
      <c r="F56" s="65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x14ac:dyDescent="0.25">
      <c r="A57" s="44"/>
      <c r="B57" s="59"/>
      <c r="C57" s="59"/>
      <c r="D57" s="59"/>
      <c r="E57" s="59"/>
      <c r="F57" s="65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x14ac:dyDescent="0.25">
      <c r="A58" s="44"/>
      <c r="B58" s="59"/>
      <c r="C58" s="59"/>
      <c r="D58" s="59"/>
      <c r="E58" s="59"/>
      <c r="F58" s="65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s="37" customFormat="1" x14ac:dyDescent="0.25">
      <c r="A59" s="44"/>
      <c r="B59" s="59"/>
      <c r="C59" s="59"/>
      <c r="D59" s="59"/>
      <c r="E59" s="59"/>
      <c r="F59" s="65"/>
      <c r="G59" s="59"/>
      <c r="H59" s="59"/>
      <c r="I59" s="59"/>
      <c r="J59" s="59"/>
      <c r="K59" s="59"/>
      <c r="L59" s="59"/>
      <c r="M59" s="46"/>
      <c r="N59" s="59"/>
      <c r="O59" s="59"/>
      <c r="P59" s="59"/>
      <c r="Q59" s="59"/>
      <c r="R59" s="59"/>
      <c r="S59" s="59"/>
      <c r="T59" s="59"/>
    </row>
    <row r="60" spans="1:20" s="37" customFormat="1" x14ac:dyDescent="0.25">
      <c r="A60" s="44"/>
      <c r="B60" s="59"/>
      <c r="C60" s="59"/>
      <c r="D60" s="59"/>
      <c r="E60" s="59"/>
      <c r="F60" s="65"/>
      <c r="G60" s="59"/>
      <c r="H60" s="59"/>
      <c r="I60" s="59"/>
      <c r="J60" s="59"/>
      <c r="K60" s="59"/>
      <c r="L60" s="59"/>
      <c r="M60" s="46"/>
      <c r="N60" s="59"/>
      <c r="O60" s="59"/>
      <c r="P60" s="59"/>
      <c r="Q60" s="59"/>
      <c r="R60" s="59"/>
      <c r="S60" s="59"/>
      <c r="T60" s="59"/>
    </row>
    <row r="61" spans="1:20" x14ac:dyDescent="0.25">
      <c r="B61" s="43"/>
      <c r="C61" s="43"/>
      <c r="D61" s="43"/>
      <c r="E61" s="43"/>
      <c r="F61" s="65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65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65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65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x14ac:dyDescent="0.25">
      <c r="B65" s="43"/>
      <c r="C65" s="43"/>
      <c r="D65" s="43"/>
      <c r="E65" s="43"/>
      <c r="F65" s="65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 x14ac:dyDescent="0.25">
      <c r="B66" s="43"/>
      <c r="C66" s="43"/>
      <c r="D66" s="43"/>
      <c r="E66" s="43"/>
      <c r="F66" s="65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 x14ac:dyDescent="0.25">
      <c r="B67" s="43"/>
      <c r="C67" s="43"/>
      <c r="D67" s="43"/>
      <c r="E67" s="43"/>
      <c r="F67" s="65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 x14ac:dyDescent="0.25">
      <c r="B68" s="43"/>
      <c r="C68" s="43"/>
      <c r="D68" s="43"/>
      <c r="E68" s="43"/>
      <c r="F68" s="65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 x14ac:dyDescent="0.25">
      <c r="B69" s="43"/>
      <c r="C69" s="43"/>
      <c r="D69" s="43"/>
      <c r="E69" s="43"/>
      <c r="F69" s="65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 x14ac:dyDescent="0.25">
      <c r="B70" s="43"/>
      <c r="C70" s="43"/>
      <c r="D70" s="43"/>
      <c r="E70" s="43"/>
      <c r="F70" s="65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 x14ac:dyDescent="0.25">
      <c r="B71" s="43"/>
      <c r="C71" s="43"/>
      <c r="D71" s="43"/>
      <c r="E71" s="43"/>
      <c r="F71" s="65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 x14ac:dyDescent="0.25">
      <c r="B72" s="43"/>
      <c r="C72" s="43"/>
      <c r="D72" s="43"/>
      <c r="E72" s="43"/>
      <c r="F72" s="65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 x14ac:dyDescent="0.25">
      <c r="B73" s="43"/>
      <c r="C73" s="43"/>
      <c r="D73" s="43"/>
      <c r="E73" s="43"/>
      <c r="F73" s="65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  <row r="74" spans="2:20" x14ac:dyDescent="0.25">
      <c r="B74" s="43"/>
      <c r="C74" s="43"/>
      <c r="D74" s="43"/>
      <c r="E74" s="43"/>
      <c r="F74" s="65"/>
      <c r="G74" s="59"/>
      <c r="H74" s="43"/>
      <c r="I74" s="43"/>
      <c r="J74" s="43"/>
      <c r="K74" s="43"/>
      <c r="L74" s="43"/>
      <c r="N74" s="43"/>
      <c r="O74" s="43"/>
      <c r="P74" s="43"/>
      <c r="Q74" s="43"/>
      <c r="R74" s="43"/>
      <c r="S74" s="43"/>
      <c r="T74" s="43"/>
    </row>
    <row r="75" spans="2:20" x14ac:dyDescent="0.25">
      <c r="B75" s="43"/>
      <c r="C75" s="43"/>
      <c r="D75" s="43"/>
      <c r="E75" s="43"/>
      <c r="F75" s="65"/>
      <c r="G75" s="59"/>
      <c r="H75" s="43"/>
      <c r="I75" s="43"/>
      <c r="J75" s="43"/>
      <c r="K75" s="43"/>
      <c r="L75" s="43"/>
      <c r="N75" s="43"/>
      <c r="O75" s="43"/>
      <c r="P75" s="43"/>
      <c r="Q75" s="43"/>
      <c r="R75" s="43"/>
      <c r="S75" s="43"/>
      <c r="T75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G7" sqref="G7:G39"/>
    </sheetView>
  </sheetViews>
  <sheetFormatPr defaultColWidth="9.140625" defaultRowHeight="15.75" x14ac:dyDescent="0.25"/>
  <cols>
    <col min="1" max="1" width="26.42578125" style="38" customWidth="1"/>
    <col min="2" max="5" width="9.140625" style="39"/>
    <col min="6" max="6" width="9.140625" style="87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 x14ac:dyDescent="0.25">
      <c r="A1" s="44" t="s">
        <v>15</v>
      </c>
      <c r="B1" s="45"/>
      <c r="C1" s="45"/>
      <c r="D1" s="45"/>
      <c r="E1" s="45"/>
      <c r="F1" s="87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 x14ac:dyDescent="0.25">
      <c r="A2" s="44"/>
      <c r="B2" s="45"/>
      <c r="C2" s="45"/>
      <c r="D2" s="45"/>
      <c r="E2" s="45"/>
      <c r="F2" s="87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 x14ac:dyDescent="0.25">
      <c r="A3" s="180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77" t="s">
        <v>8</v>
      </c>
      <c r="O3" s="177" t="s">
        <v>12</v>
      </c>
      <c r="P3" s="177" t="s">
        <v>9</v>
      </c>
      <c r="Q3" s="179" t="s">
        <v>10</v>
      </c>
      <c r="R3" s="179" t="s">
        <v>11</v>
      </c>
      <c r="S3" s="179" t="s">
        <v>13</v>
      </c>
      <c r="T3" s="179" t="s">
        <v>14</v>
      </c>
    </row>
    <row r="4" spans="1:21" s="35" customFormat="1" ht="94.5" x14ac:dyDescent="0.25">
      <c r="A4" s="181"/>
      <c r="B4" s="161"/>
      <c r="C4" s="161"/>
      <c r="D4" s="161"/>
      <c r="E4" s="47" t="s">
        <v>17</v>
      </c>
      <c r="F4" s="88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78"/>
      <c r="O4" s="178"/>
      <c r="P4" s="178"/>
      <c r="Q4" s="177"/>
      <c r="R4" s="177"/>
      <c r="S4" s="177"/>
      <c r="T4" s="177"/>
    </row>
    <row r="5" spans="1:21" s="48" customFormat="1" x14ac:dyDescent="0.25">
      <c r="A5" s="66" t="s">
        <v>31</v>
      </c>
      <c r="B5" s="90">
        <f>SUM(B7:B39)</f>
        <v>373</v>
      </c>
      <c r="C5" s="90">
        <f t="shared" ref="C5:E5" si="0">SUM(C7:C39)</f>
        <v>84</v>
      </c>
      <c r="D5" s="90">
        <f t="shared" si="0"/>
        <v>12948</v>
      </c>
      <c r="E5" s="90">
        <f t="shared" si="0"/>
        <v>250043</v>
      </c>
      <c r="F5" s="91">
        <v>282382</v>
      </c>
      <c r="G5" s="90">
        <f>SUM(G7:G39)</f>
        <v>5289</v>
      </c>
      <c r="H5" s="90">
        <f t="shared" ref="H5:L5" si="1">SUM(H7:H39)</f>
        <v>139</v>
      </c>
      <c r="I5" s="90">
        <f t="shared" si="1"/>
        <v>4661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8901</v>
      </c>
      <c r="O5" s="90">
        <f t="shared" ref="O5:T5" si="2">SUM(O7:O39)</f>
        <v>150</v>
      </c>
      <c r="P5" s="90">
        <f t="shared" si="2"/>
        <v>170</v>
      </c>
      <c r="Q5" s="90">
        <f t="shared" si="2"/>
        <v>479</v>
      </c>
      <c r="R5" s="90">
        <f t="shared" si="2"/>
        <v>1163</v>
      </c>
      <c r="S5" s="90">
        <f t="shared" si="2"/>
        <v>0</v>
      </c>
      <c r="T5" s="90">
        <f t="shared" si="2"/>
        <v>260</v>
      </c>
    </row>
    <row r="6" spans="1:21" s="73" customFormat="1" ht="31.5" x14ac:dyDescent="0.25">
      <c r="A6" s="69" t="s">
        <v>66</v>
      </c>
      <c r="B6" s="92">
        <v>323</v>
      </c>
      <c r="C6" s="92">
        <v>158</v>
      </c>
      <c r="D6" s="92">
        <v>69143.3</v>
      </c>
      <c r="E6" s="92">
        <v>225234</v>
      </c>
      <c r="F6" s="93"/>
      <c r="G6" s="92">
        <v>6126</v>
      </c>
      <c r="H6" s="94"/>
      <c r="I6" s="92">
        <v>10126</v>
      </c>
      <c r="J6" s="92">
        <v>312</v>
      </c>
      <c r="K6" s="92">
        <v>14</v>
      </c>
      <c r="L6" s="92">
        <v>0</v>
      </c>
      <c r="M6" s="69" t="s">
        <v>66</v>
      </c>
      <c r="N6" s="92">
        <v>16942</v>
      </c>
      <c r="O6" s="92">
        <v>631</v>
      </c>
      <c r="P6" s="92">
        <v>100</v>
      </c>
      <c r="Q6" s="92">
        <v>1661</v>
      </c>
      <c r="R6" s="92">
        <v>386</v>
      </c>
      <c r="S6" s="92">
        <v>47</v>
      </c>
      <c r="T6" s="92">
        <v>200</v>
      </c>
    </row>
    <row r="7" spans="1:21" s="75" customFormat="1" x14ac:dyDescent="0.25">
      <c r="A7" s="74" t="s">
        <v>32</v>
      </c>
      <c r="B7" s="95">
        <v>26</v>
      </c>
      <c r="C7" s="95">
        <v>4</v>
      </c>
      <c r="D7" s="95">
        <v>70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150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 x14ac:dyDescent="0.25">
      <c r="A8" s="76" t="s">
        <v>33</v>
      </c>
      <c r="B8" s="95">
        <v>9</v>
      </c>
      <c r="C8" s="95">
        <v>1</v>
      </c>
      <c r="D8" s="95"/>
      <c r="E8" s="95">
        <v>11140</v>
      </c>
      <c r="F8" s="96">
        <v>12241</v>
      </c>
      <c r="G8" s="95"/>
      <c r="H8" s="95"/>
      <c r="I8" s="95">
        <v>10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 x14ac:dyDescent="0.25">
      <c r="A9" s="77" t="s">
        <v>25</v>
      </c>
      <c r="B9" s="95">
        <v>26</v>
      </c>
      <c r="C9" s="95">
        <v>8</v>
      </c>
      <c r="D9" s="95">
        <v>690</v>
      </c>
      <c r="E9" s="95">
        <v>10846</v>
      </c>
      <c r="F9" s="96">
        <v>10572</v>
      </c>
      <c r="G9" s="95"/>
      <c r="H9" s="95"/>
      <c r="I9" s="95">
        <v>0</v>
      </c>
      <c r="J9" s="95"/>
      <c r="K9" s="95"/>
      <c r="L9" s="95"/>
      <c r="M9" s="77" t="s">
        <v>25</v>
      </c>
      <c r="N9" s="95">
        <v>360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5" x14ac:dyDescent="0.25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7.25" x14ac:dyDescent="0.25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 x14ac:dyDescent="0.25">
      <c r="A12" s="74" t="s">
        <v>68</v>
      </c>
      <c r="B12" s="95">
        <v>14</v>
      </c>
      <c r="C12" s="95">
        <v>2</v>
      </c>
      <c r="D12" s="95">
        <v>9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5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80"/>
    </row>
    <row r="13" spans="1:21" s="75" customFormat="1" x14ac:dyDescent="0.25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 x14ac:dyDescent="0.25">
      <c r="A14" s="81" t="s">
        <v>58</v>
      </c>
      <c r="B14" s="95">
        <v>11</v>
      </c>
      <c r="C14" s="95">
        <v>2</v>
      </c>
      <c r="D14" s="95">
        <v>0</v>
      </c>
      <c r="E14" s="95">
        <v>16249</v>
      </c>
      <c r="F14" s="96">
        <v>9942</v>
      </c>
      <c r="G14" s="95"/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81" t="s">
        <v>48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210</v>
      </c>
      <c r="U14" s="80"/>
    </row>
    <row r="15" spans="1:21" s="75" customFormat="1" ht="17.25" customHeight="1" x14ac:dyDescent="0.25">
      <c r="A15" s="78" t="s">
        <v>67</v>
      </c>
      <c r="B15" s="95">
        <v>6</v>
      </c>
      <c r="C15" s="95">
        <v>4</v>
      </c>
      <c r="D15" s="95">
        <v>1193</v>
      </c>
      <c r="E15" s="95">
        <v>5078</v>
      </c>
      <c r="F15" s="96">
        <v>6030</v>
      </c>
      <c r="G15" s="95">
        <v>305</v>
      </c>
      <c r="H15" s="95"/>
      <c r="I15" s="95"/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 x14ac:dyDescent="0.25">
      <c r="A16" s="77" t="s">
        <v>23</v>
      </c>
      <c r="B16" s="95"/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1" s="75" customFormat="1" x14ac:dyDescent="0.25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100">
        <v>100</v>
      </c>
      <c r="H17" s="95">
        <v>40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1" s="75" customFormat="1" x14ac:dyDescent="0.25">
      <c r="A18" s="76" t="s">
        <v>36</v>
      </c>
      <c r="B18" s="95">
        <v>15</v>
      </c>
      <c r="C18" s="95">
        <v>1</v>
      </c>
      <c r="D18" s="95">
        <v>374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91</v>
      </c>
      <c r="O18" s="95"/>
      <c r="P18" s="95"/>
      <c r="Q18" s="95">
        <v>38</v>
      </c>
      <c r="R18" s="95"/>
      <c r="S18" s="95"/>
      <c r="T18" s="95"/>
    </row>
    <row r="19" spans="1:21" s="75" customFormat="1" x14ac:dyDescent="0.25">
      <c r="A19" s="79" t="s">
        <v>21</v>
      </c>
      <c r="B19" s="95">
        <v>16</v>
      </c>
      <c r="C19" s="95">
        <v>6</v>
      </c>
      <c r="D19" s="95">
        <v>2149</v>
      </c>
      <c r="E19" s="95">
        <v>15512</v>
      </c>
      <c r="F19" s="96">
        <v>28231</v>
      </c>
      <c r="G19" s="95"/>
      <c r="H19" s="95">
        <v>25</v>
      </c>
      <c r="I19" s="95"/>
      <c r="J19" s="95"/>
      <c r="K19" s="95"/>
      <c r="L19" s="95"/>
      <c r="M19" s="79"/>
      <c r="N19" s="95">
        <v>748</v>
      </c>
      <c r="O19" s="95"/>
      <c r="P19" s="95"/>
      <c r="Q19" s="95">
        <v>225</v>
      </c>
      <c r="R19" s="95"/>
      <c r="S19" s="95"/>
      <c r="T19" s="95"/>
    </row>
    <row r="20" spans="1:21" s="75" customFormat="1" x14ac:dyDescent="0.25">
      <c r="A20" s="77" t="s">
        <v>29</v>
      </c>
      <c r="B20" s="95">
        <v>19</v>
      </c>
      <c r="C20" s="95">
        <v>5</v>
      </c>
      <c r="D20" s="95">
        <v>1990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/>
      <c r="N20" s="95">
        <v>2952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1" s="75" customFormat="1" x14ac:dyDescent="0.25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75">
        <v>0</v>
      </c>
    </row>
    <row r="22" spans="1:21" s="75" customFormat="1" x14ac:dyDescent="0.25">
      <c r="A22" s="76" t="s">
        <v>27</v>
      </c>
      <c r="B22" s="95">
        <v>6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1" s="75" customFormat="1" x14ac:dyDescent="0.25">
      <c r="A23" s="77" t="s">
        <v>28</v>
      </c>
      <c r="B23" s="95">
        <v>16</v>
      </c>
      <c r="C23" s="95">
        <v>6</v>
      </c>
      <c r="D23" s="95">
        <v>420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610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1" s="82" customFormat="1" x14ac:dyDescent="0.25">
      <c r="A24" s="74" t="s">
        <v>60</v>
      </c>
      <c r="B24" s="95">
        <v>8</v>
      </c>
      <c r="C24" s="95">
        <v>5</v>
      </c>
      <c r="D24" s="95">
        <v>1127</v>
      </c>
      <c r="E24" s="95">
        <v>11662</v>
      </c>
      <c r="F24" s="96">
        <v>11150</v>
      </c>
      <c r="G24" s="95">
        <v>63</v>
      </c>
      <c r="H24" s="95">
        <v>0</v>
      </c>
      <c r="I24" s="95">
        <v>1040</v>
      </c>
      <c r="J24" s="95">
        <v>0</v>
      </c>
      <c r="K24" s="95">
        <v>0</v>
      </c>
      <c r="L24" s="95">
        <v>0</v>
      </c>
      <c r="M24" s="74" t="s">
        <v>60</v>
      </c>
      <c r="N24" s="95">
        <v>36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1" s="75" customFormat="1" x14ac:dyDescent="0.25">
      <c r="A25" s="83" t="s">
        <v>37</v>
      </c>
      <c r="B25" s="95">
        <v>6</v>
      </c>
      <c r="C25" s="95">
        <v>1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100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1" s="75" customFormat="1" x14ac:dyDescent="0.25">
      <c r="A26" s="78" t="s">
        <v>38</v>
      </c>
      <c r="B26" s="95">
        <v>7</v>
      </c>
      <c r="C26" s="95">
        <v>3</v>
      </c>
      <c r="D26" s="95">
        <v>853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1" s="75" customFormat="1" x14ac:dyDescent="0.25">
      <c r="A27" s="84" t="s">
        <v>30</v>
      </c>
      <c r="B27" s="101">
        <v>6</v>
      </c>
      <c r="C27" s="101">
        <v>2</v>
      </c>
      <c r="D27" s="101">
        <v>169</v>
      </c>
      <c r="E27" s="101">
        <v>6514</v>
      </c>
      <c r="F27" s="102">
        <v>7782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300</v>
      </c>
      <c r="O27" s="101">
        <v>70</v>
      </c>
      <c r="P27" s="101">
        <v>0</v>
      </c>
      <c r="Q27" s="101">
        <v>60</v>
      </c>
      <c r="R27" s="101">
        <v>70</v>
      </c>
      <c r="S27" s="101">
        <v>0</v>
      </c>
      <c r="T27" s="101">
        <v>50</v>
      </c>
    </row>
    <row r="28" spans="1:21" s="75" customFormat="1" x14ac:dyDescent="0.25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680</v>
      </c>
      <c r="J28" s="95">
        <v>0</v>
      </c>
      <c r="K28" s="95">
        <v>0</v>
      </c>
      <c r="L28" s="95">
        <v>0</v>
      </c>
      <c r="M28" s="77" t="s">
        <v>63</v>
      </c>
      <c r="N28" s="97">
        <v>725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1" s="75" customFormat="1" x14ac:dyDescent="0.25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1" s="75" customFormat="1" ht="47.25" x14ac:dyDescent="0.25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1" s="75" customFormat="1" x14ac:dyDescent="0.25">
      <c r="A31" s="79" t="s">
        <v>41</v>
      </c>
      <c r="B31" s="103">
        <v>11</v>
      </c>
      <c r="C31" s="103">
        <v>6</v>
      </c>
      <c r="D31" s="103">
        <v>2274</v>
      </c>
      <c r="E31" s="103">
        <v>13179</v>
      </c>
      <c r="F31" s="104">
        <v>12391</v>
      </c>
      <c r="G31" s="95">
        <v>186</v>
      </c>
      <c r="H31" s="103"/>
      <c r="I31" s="103">
        <v>100</v>
      </c>
      <c r="J31" s="103"/>
      <c r="K31" s="103"/>
      <c r="L31" s="103"/>
      <c r="M31" s="79" t="s">
        <v>41</v>
      </c>
      <c r="N31" s="95">
        <v>898</v>
      </c>
      <c r="O31" s="95"/>
      <c r="P31" s="95"/>
      <c r="Q31" s="95"/>
      <c r="R31" s="95"/>
      <c r="S31" s="95"/>
      <c r="T31" s="95"/>
    </row>
    <row r="32" spans="1:21" s="75" customFormat="1" x14ac:dyDescent="0.25">
      <c r="A32" s="78" t="s">
        <v>42</v>
      </c>
      <c r="B32" s="95">
        <v>14</v>
      </c>
      <c r="C32" s="95">
        <v>4</v>
      </c>
      <c r="D32" s="95">
        <v>355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/>
      <c r="N32" s="95"/>
      <c r="O32" s="95"/>
      <c r="P32" s="95"/>
      <c r="Q32" s="95"/>
      <c r="R32" s="95"/>
      <c r="S32" s="95"/>
      <c r="T32" s="95"/>
    </row>
    <row r="33" spans="1:20" s="75" customFormat="1" x14ac:dyDescent="0.25">
      <c r="A33" s="78" t="s">
        <v>43</v>
      </c>
      <c r="B33" s="95">
        <v>10</v>
      </c>
      <c r="C33" s="95">
        <v>2</v>
      </c>
      <c r="D33" s="95">
        <v>0</v>
      </c>
      <c r="E33" s="95">
        <v>9387</v>
      </c>
      <c r="F33" s="96">
        <v>9215</v>
      </c>
      <c r="G33" s="95">
        <v>0</v>
      </c>
      <c r="H33" s="95">
        <v>0</v>
      </c>
      <c r="I33" s="95">
        <v>160</v>
      </c>
      <c r="J33" s="95">
        <v>0</v>
      </c>
      <c r="K33" s="95">
        <v>0</v>
      </c>
      <c r="L33" s="95">
        <v>0</v>
      </c>
      <c r="M33" s="78" t="s">
        <v>43</v>
      </c>
      <c r="N33" s="95">
        <v>417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 x14ac:dyDescent="0.25">
      <c r="A34" s="74" t="s">
        <v>44</v>
      </c>
      <c r="B34" s="95">
        <v>20</v>
      </c>
      <c r="C34" s="95">
        <v>5</v>
      </c>
      <c r="D34" s="95">
        <v>140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150</v>
      </c>
      <c r="O34" s="95"/>
      <c r="P34" s="95"/>
      <c r="Q34" s="95"/>
      <c r="R34" s="95"/>
      <c r="S34" s="95"/>
      <c r="T34" s="95"/>
    </row>
    <row r="35" spans="1:20" s="75" customFormat="1" x14ac:dyDescent="0.25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 x14ac:dyDescent="0.25">
      <c r="A36" s="78" t="s">
        <v>45</v>
      </c>
      <c r="B36" s="95">
        <v>23</v>
      </c>
      <c r="C36" s="95">
        <v>6</v>
      </c>
      <c r="D36" s="95">
        <v>80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/>
      <c r="N36" s="95">
        <v>40</v>
      </c>
      <c r="O36" s="95"/>
      <c r="P36" s="95"/>
      <c r="Q36" s="95"/>
      <c r="R36" s="95"/>
      <c r="S36" s="95"/>
      <c r="T36" s="95"/>
    </row>
    <row r="37" spans="1:20" s="75" customFormat="1" x14ac:dyDescent="0.25">
      <c r="A37" s="78" t="s">
        <v>46</v>
      </c>
      <c r="B37" s="95">
        <v>3</v>
      </c>
      <c r="C37" s="95">
        <v>2</v>
      </c>
      <c r="D37" s="95">
        <v>600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120</v>
      </c>
      <c r="O37" s="95"/>
      <c r="P37" s="95"/>
      <c r="Q37" s="95"/>
      <c r="R37" s="95"/>
      <c r="S37" s="95"/>
      <c r="T37" s="95"/>
    </row>
    <row r="38" spans="1:20" s="75" customFormat="1" ht="31.5" x14ac:dyDescent="0.25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5" x14ac:dyDescent="0.25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 x14ac:dyDescent="0.25">
      <c r="A40" s="44"/>
      <c r="B40" s="59"/>
      <c r="C40" s="59"/>
      <c r="D40" s="59"/>
      <c r="E40" s="59"/>
      <c r="F40" s="89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x14ac:dyDescent="0.25">
      <c r="A41" s="44"/>
      <c r="B41" s="59"/>
      <c r="C41" s="59"/>
      <c r="D41" s="59"/>
      <c r="E41" s="59"/>
      <c r="F41" s="89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x14ac:dyDescent="0.25">
      <c r="A42" s="44"/>
      <c r="B42" s="59"/>
      <c r="C42" s="59"/>
      <c r="D42" s="59"/>
      <c r="E42" s="59"/>
      <c r="F42" s="89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x14ac:dyDescent="0.25">
      <c r="A43" s="44"/>
      <c r="B43" s="59"/>
      <c r="C43" s="59"/>
      <c r="D43" s="59"/>
      <c r="E43" s="59"/>
      <c r="F43" s="89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x14ac:dyDescent="0.25">
      <c r="A44" s="44"/>
      <c r="B44" s="59"/>
      <c r="C44" s="59"/>
      <c r="D44" s="59"/>
      <c r="E44" s="59"/>
      <c r="F44" s="89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x14ac:dyDescent="0.25">
      <c r="A45" s="44"/>
      <c r="B45" s="59"/>
      <c r="C45" s="59"/>
      <c r="D45" s="59"/>
      <c r="E45" s="59"/>
      <c r="F45" s="89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x14ac:dyDescent="0.25">
      <c r="A46" s="44"/>
      <c r="B46" s="59"/>
      <c r="C46" s="59"/>
      <c r="D46" s="59"/>
      <c r="E46" s="59"/>
      <c r="F46" s="89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x14ac:dyDescent="0.25">
      <c r="A47" s="44"/>
      <c r="B47" s="59"/>
      <c r="C47" s="59"/>
      <c r="D47" s="59"/>
      <c r="E47" s="59"/>
      <c r="F47" s="89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x14ac:dyDescent="0.25">
      <c r="A48" s="44"/>
      <c r="B48" s="59"/>
      <c r="C48" s="59"/>
      <c r="D48" s="59"/>
      <c r="E48" s="59"/>
      <c r="F48" s="89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x14ac:dyDescent="0.25">
      <c r="A49" s="44"/>
      <c r="B49" s="59"/>
      <c r="C49" s="59"/>
      <c r="D49" s="59"/>
      <c r="E49" s="59"/>
      <c r="F49" s="89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x14ac:dyDescent="0.25">
      <c r="A50" s="44"/>
      <c r="B50" s="59"/>
      <c r="C50" s="59"/>
      <c r="D50" s="59"/>
      <c r="E50" s="59"/>
      <c r="F50" s="89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x14ac:dyDescent="0.25">
      <c r="A51" s="44"/>
      <c r="B51" s="59"/>
      <c r="C51" s="59"/>
      <c r="D51" s="59"/>
      <c r="E51" s="59"/>
      <c r="F51" s="89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x14ac:dyDescent="0.25">
      <c r="A52" s="44"/>
      <c r="B52" s="59"/>
      <c r="C52" s="59"/>
      <c r="D52" s="59"/>
      <c r="E52" s="59"/>
      <c r="F52" s="89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x14ac:dyDescent="0.25">
      <c r="A53" s="44"/>
      <c r="B53" s="59"/>
      <c r="C53" s="59"/>
      <c r="D53" s="59"/>
      <c r="E53" s="59"/>
      <c r="F53" s="89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x14ac:dyDescent="0.25">
      <c r="A54" s="44"/>
      <c r="B54" s="59"/>
      <c r="C54" s="59"/>
      <c r="D54" s="59"/>
      <c r="E54" s="59"/>
      <c r="F54" s="89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x14ac:dyDescent="0.25">
      <c r="A55" s="44"/>
      <c r="B55" s="59"/>
      <c r="C55" s="59"/>
      <c r="D55" s="59"/>
      <c r="E55" s="59"/>
      <c r="F55" s="89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x14ac:dyDescent="0.25">
      <c r="A56" s="44"/>
      <c r="B56" s="59"/>
      <c r="C56" s="59"/>
      <c r="D56" s="59"/>
      <c r="E56" s="59"/>
      <c r="F56" s="89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x14ac:dyDescent="0.25">
      <c r="A57" s="44"/>
      <c r="B57" s="59"/>
      <c r="C57" s="59"/>
      <c r="D57" s="59"/>
      <c r="E57" s="59"/>
      <c r="F57" s="89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x14ac:dyDescent="0.25">
      <c r="A58" s="44"/>
      <c r="B58" s="59"/>
      <c r="C58" s="59"/>
      <c r="D58" s="59"/>
      <c r="E58" s="59"/>
      <c r="F58" s="89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x14ac:dyDescent="0.25">
      <c r="B59" s="43"/>
      <c r="C59" s="43"/>
      <c r="D59" s="43"/>
      <c r="E59" s="43"/>
      <c r="F59" s="89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 x14ac:dyDescent="0.25">
      <c r="B60" s="43"/>
      <c r="C60" s="43"/>
      <c r="D60" s="43"/>
      <c r="E60" s="43"/>
      <c r="F60" s="89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 x14ac:dyDescent="0.25">
      <c r="B61" s="43"/>
      <c r="C61" s="43"/>
      <c r="D61" s="43"/>
      <c r="E61" s="43"/>
      <c r="F61" s="89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89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89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89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x14ac:dyDescent="0.25">
      <c r="B65" s="43"/>
      <c r="C65" s="43"/>
      <c r="D65" s="43"/>
      <c r="E65" s="43"/>
      <c r="F65" s="89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 x14ac:dyDescent="0.25">
      <c r="B66" s="43"/>
      <c r="C66" s="43"/>
      <c r="D66" s="43"/>
      <c r="E66" s="43"/>
      <c r="F66" s="89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 x14ac:dyDescent="0.25">
      <c r="B67" s="43"/>
      <c r="C67" s="43"/>
      <c r="D67" s="43"/>
      <c r="E67" s="43"/>
      <c r="F67" s="89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 x14ac:dyDescent="0.25">
      <c r="B68" s="43"/>
      <c r="C68" s="43"/>
      <c r="D68" s="43"/>
      <c r="E68" s="43"/>
      <c r="F68" s="89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 x14ac:dyDescent="0.25">
      <c r="B69" s="43"/>
      <c r="C69" s="43"/>
      <c r="D69" s="43"/>
      <c r="E69" s="43"/>
      <c r="F69" s="89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 x14ac:dyDescent="0.25">
      <c r="B70" s="43"/>
      <c r="C70" s="43"/>
      <c r="D70" s="43"/>
      <c r="E70" s="43"/>
      <c r="F70" s="89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 x14ac:dyDescent="0.25">
      <c r="B71" s="43"/>
      <c r="C71" s="43"/>
      <c r="D71" s="43"/>
      <c r="E71" s="43"/>
      <c r="F71" s="89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 x14ac:dyDescent="0.25">
      <c r="B72" s="43"/>
      <c r="C72" s="43"/>
      <c r="D72" s="43"/>
      <c r="E72" s="43"/>
      <c r="F72" s="89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 x14ac:dyDescent="0.25">
      <c r="B73" s="43"/>
      <c r="C73" s="43"/>
      <c r="D73" s="43"/>
      <c r="E73" s="43"/>
      <c r="F73" s="89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73" zoomScaleNormal="73" workbookViewId="0">
      <pane xSplit="1" ySplit="4" topLeftCell="B8" activePane="bottomRight" state="frozenSplit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.75" x14ac:dyDescent="0.2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  <col min="21" max="16384" width="9.140625" style="36"/>
  </cols>
  <sheetData>
    <row r="1" spans="1:21" s="37" customFormat="1" x14ac:dyDescent="0.25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1" s="37" customFormat="1" x14ac:dyDescent="0.25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1" s="37" customFormat="1" x14ac:dyDescent="0.25">
      <c r="A3" s="180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77" t="s">
        <v>8</v>
      </c>
      <c r="O3" s="177" t="s">
        <v>12</v>
      </c>
      <c r="P3" s="177" t="s">
        <v>9</v>
      </c>
      <c r="Q3" s="179" t="s">
        <v>10</v>
      </c>
      <c r="R3" s="179" t="s">
        <v>11</v>
      </c>
      <c r="S3" s="179" t="s">
        <v>13</v>
      </c>
      <c r="T3" s="179" t="s">
        <v>14</v>
      </c>
    </row>
    <row r="4" spans="1:21" s="35" customFormat="1" ht="94.5" x14ac:dyDescent="0.25">
      <c r="A4" s="181"/>
      <c r="B4" s="161"/>
      <c r="C4" s="161"/>
      <c r="D4" s="161"/>
      <c r="E4" s="47" t="s">
        <v>17</v>
      </c>
      <c r="F4" s="88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78"/>
      <c r="O4" s="178"/>
      <c r="P4" s="178"/>
      <c r="Q4" s="177"/>
      <c r="R4" s="177"/>
      <c r="S4" s="177"/>
      <c r="T4" s="177"/>
    </row>
    <row r="5" spans="1:21" s="48" customFormat="1" x14ac:dyDescent="0.25">
      <c r="A5" s="66" t="s">
        <v>31</v>
      </c>
      <c r="B5" s="90">
        <f>SUM(B7:B39)</f>
        <v>375</v>
      </c>
      <c r="C5" s="90">
        <f t="shared" ref="C5:E5" si="0">SUM(C7:C39)</f>
        <v>119</v>
      </c>
      <c r="D5" s="90">
        <f t="shared" si="0"/>
        <v>19630</v>
      </c>
      <c r="E5" s="90">
        <f t="shared" si="0"/>
        <v>250043</v>
      </c>
      <c r="F5" s="91">
        <v>282382</v>
      </c>
      <c r="G5" s="90">
        <f>SUM(G7:G39)</f>
        <v>6273</v>
      </c>
      <c r="H5" s="90">
        <f t="shared" ref="H5:L5" si="1">SUM(H7:H39)</f>
        <v>334</v>
      </c>
      <c r="I5" s="90">
        <f t="shared" si="1"/>
        <v>6342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13464</v>
      </c>
      <c r="O5" s="90">
        <f t="shared" ref="O5:T5" si="2">SUM(O7:O39)</f>
        <v>200</v>
      </c>
      <c r="P5" s="90">
        <f t="shared" si="2"/>
        <v>170</v>
      </c>
      <c r="Q5" s="90">
        <f t="shared" si="2"/>
        <v>842</v>
      </c>
      <c r="R5" s="90">
        <f t="shared" si="2"/>
        <v>1183</v>
      </c>
      <c r="S5" s="90">
        <f t="shared" si="2"/>
        <v>0</v>
      </c>
      <c r="T5" s="90">
        <f t="shared" si="2"/>
        <v>392</v>
      </c>
    </row>
    <row r="6" spans="1:21" s="107" customFormat="1" ht="31.5" x14ac:dyDescent="0.25">
      <c r="A6" s="108" t="s">
        <v>73</v>
      </c>
      <c r="B6" s="106">
        <v>323</v>
      </c>
      <c r="C6" s="106">
        <v>171</v>
      </c>
      <c r="D6" s="106">
        <v>78061</v>
      </c>
      <c r="E6" s="109">
        <v>225234</v>
      </c>
      <c r="F6" s="93"/>
      <c r="G6" s="106">
        <v>24585</v>
      </c>
      <c r="H6" s="106"/>
      <c r="I6" s="106">
        <v>13418</v>
      </c>
      <c r="J6" s="106">
        <v>377</v>
      </c>
      <c r="K6" s="106">
        <v>17</v>
      </c>
      <c r="L6" s="106">
        <v>0</v>
      </c>
      <c r="M6" s="108" t="s">
        <v>72</v>
      </c>
      <c r="N6" s="106">
        <v>19132</v>
      </c>
      <c r="O6" s="106">
        <v>871</v>
      </c>
      <c r="P6" s="106">
        <v>193</v>
      </c>
      <c r="Q6" s="106">
        <v>2373</v>
      </c>
      <c r="R6" s="106">
        <v>482</v>
      </c>
      <c r="S6" s="106">
        <v>47</v>
      </c>
      <c r="T6" s="106">
        <v>200</v>
      </c>
    </row>
    <row r="7" spans="1:21" s="75" customFormat="1" x14ac:dyDescent="0.25">
      <c r="A7" s="74" t="s">
        <v>32</v>
      </c>
      <c r="B7" s="95">
        <v>26</v>
      </c>
      <c r="C7" s="95">
        <v>4</v>
      </c>
      <c r="D7" s="95">
        <v>155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220</v>
      </c>
      <c r="O7" s="95"/>
      <c r="P7" s="95">
        <v>20</v>
      </c>
      <c r="Q7" s="95">
        <v>5</v>
      </c>
      <c r="R7" s="95"/>
      <c r="S7" s="95"/>
      <c r="T7" s="95"/>
    </row>
    <row r="8" spans="1:21" s="75" customFormat="1" x14ac:dyDescent="0.25">
      <c r="A8" s="76" t="s">
        <v>33</v>
      </c>
      <c r="B8" s="95">
        <v>9</v>
      </c>
      <c r="C8" s="95">
        <v>4</v>
      </c>
      <c r="D8" s="95">
        <v>155</v>
      </c>
      <c r="E8" s="95">
        <v>11140</v>
      </c>
      <c r="F8" s="96">
        <v>12241</v>
      </c>
      <c r="G8" s="95"/>
      <c r="H8" s="95"/>
      <c r="I8" s="95">
        <v>485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1" s="75" customFormat="1" x14ac:dyDescent="0.25">
      <c r="A9" s="77" t="s">
        <v>25</v>
      </c>
      <c r="B9" s="95">
        <v>26</v>
      </c>
      <c r="C9" s="95">
        <v>13</v>
      </c>
      <c r="D9" s="95">
        <v>1668</v>
      </c>
      <c r="E9" s="95">
        <v>10846</v>
      </c>
      <c r="F9" s="96">
        <v>10572</v>
      </c>
      <c r="G9" s="95"/>
      <c r="H9" s="95"/>
      <c r="I9" s="95">
        <v>400</v>
      </c>
      <c r="J9" s="95"/>
      <c r="K9" s="95"/>
      <c r="L9" s="95"/>
      <c r="M9" s="77" t="s">
        <v>25</v>
      </c>
      <c r="N9" s="95">
        <v>510</v>
      </c>
      <c r="O9" s="95">
        <v>0</v>
      </c>
      <c r="P9" s="95"/>
      <c r="Q9" s="95">
        <v>52</v>
      </c>
      <c r="R9" s="95"/>
      <c r="S9" s="95"/>
      <c r="T9" s="95"/>
    </row>
    <row r="10" spans="1:21" s="75" customFormat="1" ht="31.5" x14ac:dyDescent="0.25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1" s="75" customFormat="1" ht="47.25" x14ac:dyDescent="0.25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 x14ac:dyDescent="0.25">
      <c r="A12" s="74" t="s">
        <v>68</v>
      </c>
      <c r="B12" s="95">
        <v>14</v>
      </c>
      <c r="C12" s="95">
        <v>9</v>
      </c>
      <c r="D12" s="95">
        <v>335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260</v>
      </c>
      <c r="O12" s="95">
        <v>0</v>
      </c>
      <c r="P12" s="95">
        <v>0</v>
      </c>
      <c r="Q12" s="95">
        <v>100</v>
      </c>
      <c r="R12" s="95">
        <v>0</v>
      </c>
      <c r="S12" s="95">
        <v>0</v>
      </c>
      <c r="T12" s="95">
        <v>0</v>
      </c>
      <c r="U12" s="80"/>
    </row>
    <row r="13" spans="1:21" s="75" customFormat="1" x14ac:dyDescent="0.25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 x14ac:dyDescent="0.25">
      <c r="A14" s="81" t="s">
        <v>58</v>
      </c>
      <c r="B14" s="95">
        <v>11</v>
      </c>
      <c r="C14" s="95">
        <v>3</v>
      </c>
      <c r="D14" s="95">
        <v>25</v>
      </c>
      <c r="E14" s="95">
        <v>16249</v>
      </c>
      <c r="F14" s="96">
        <v>9942</v>
      </c>
      <c r="G14" s="95"/>
      <c r="H14" s="95">
        <v>0</v>
      </c>
      <c r="I14" s="95">
        <v>320</v>
      </c>
      <c r="J14" s="95">
        <v>0</v>
      </c>
      <c r="K14" s="95">
        <v>0</v>
      </c>
      <c r="L14" s="95">
        <v>0</v>
      </c>
      <c r="M14" s="81" t="s">
        <v>48</v>
      </c>
      <c r="N14" s="95">
        <v>100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248</v>
      </c>
      <c r="U14" s="80"/>
    </row>
    <row r="15" spans="1:21" s="75" customFormat="1" ht="17.25" customHeight="1" x14ac:dyDescent="0.25">
      <c r="A15" s="78" t="s">
        <v>67</v>
      </c>
      <c r="B15" s="95">
        <v>6</v>
      </c>
      <c r="C15" s="95">
        <v>4</v>
      </c>
      <c r="D15" s="95">
        <v>1253</v>
      </c>
      <c r="E15" s="95">
        <v>5078</v>
      </c>
      <c r="F15" s="96">
        <v>6030</v>
      </c>
      <c r="G15" s="95">
        <v>305</v>
      </c>
      <c r="H15" s="95"/>
      <c r="I15" s="95">
        <v>80</v>
      </c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1" s="75" customFormat="1" x14ac:dyDescent="0.25">
      <c r="A16" s="77" t="s">
        <v>23</v>
      </c>
      <c r="B16" s="95">
        <v>1</v>
      </c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0" s="75" customFormat="1" x14ac:dyDescent="0.25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95">
        <v>100</v>
      </c>
      <c r="H17" s="95">
        <v>100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0" s="75" customFormat="1" x14ac:dyDescent="0.25">
      <c r="A18" s="76" t="s">
        <v>36</v>
      </c>
      <c r="B18" s="95">
        <v>15</v>
      </c>
      <c r="C18" s="95">
        <v>2</v>
      </c>
      <c r="D18" s="95">
        <v>421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99</v>
      </c>
      <c r="O18" s="95">
        <v>30</v>
      </c>
      <c r="P18" s="95"/>
      <c r="Q18" s="95">
        <v>48</v>
      </c>
      <c r="R18" s="95"/>
      <c r="S18" s="95"/>
      <c r="T18" s="95"/>
    </row>
    <row r="19" spans="1:20" s="75" customFormat="1" x14ac:dyDescent="0.25">
      <c r="A19" s="79" t="s">
        <v>21</v>
      </c>
      <c r="B19" s="95">
        <v>16</v>
      </c>
      <c r="C19" s="95">
        <v>6</v>
      </c>
      <c r="D19" s="95">
        <v>2658</v>
      </c>
      <c r="E19" s="95">
        <v>15512</v>
      </c>
      <c r="F19" s="96">
        <v>28231</v>
      </c>
      <c r="G19" s="95"/>
      <c r="H19" s="95">
        <v>120</v>
      </c>
      <c r="I19" s="95"/>
      <c r="J19" s="95"/>
      <c r="K19" s="95"/>
      <c r="L19" s="95"/>
      <c r="M19" s="79" t="s">
        <v>21</v>
      </c>
      <c r="N19" s="95">
        <v>1432</v>
      </c>
      <c r="O19" s="95"/>
      <c r="P19" s="95"/>
      <c r="Q19" s="95">
        <v>418</v>
      </c>
      <c r="R19" s="95"/>
      <c r="S19" s="95"/>
      <c r="T19" s="95"/>
    </row>
    <row r="20" spans="1:20" s="75" customFormat="1" x14ac:dyDescent="0.25">
      <c r="A20" s="77" t="s">
        <v>29</v>
      </c>
      <c r="B20" s="95">
        <v>19</v>
      </c>
      <c r="C20" s="95">
        <v>5</v>
      </c>
      <c r="D20" s="95">
        <v>2220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 t="s">
        <v>29</v>
      </c>
      <c r="N20" s="95">
        <v>3010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0" s="75" customFormat="1" x14ac:dyDescent="0.25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s="75" customFormat="1" x14ac:dyDescent="0.25">
      <c r="A22" s="76" t="s">
        <v>27</v>
      </c>
      <c r="B22" s="95">
        <v>7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s="75" customFormat="1" x14ac:dyDescent="0.25">
      <c r="A23" s="77" t="s">
        <v>28</v>
      </c>
      <c r="B23" s="95">
        <v>16</v>
      </c>
      <c r="C23" s="95">
        <v>10</v>
      </c>
      <c r="D23" s="95">
        <v>769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836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0" s="82" customFormat="1" x14ac:dyDescent="0.25">
      <c r="A24" s="74" t="s">
        <v>60</v>
      </c>
      <c r="B24" s="95">
        <v>8</v>
      </c>
      <c r="C24" s="95">
        <v>6</v>
      </c>
      <c r="D24" s="95">
        <v>2223</v>
      </c>
      <c r="E24" s="95">
        <v>11662</v>
      </c>
      <c r="F24" s="96">
        <v>11150</v>
      </c>
      <c r="G24" s="95">
        <v>63</v>
      </c>
      <c r="H24" s="95">
        <v>0</v>
      </c>
      <c r="I24" s="95">
        <v>1170</v>
      </c>
      <c r="J24" s="95">
        <v>0</v>
      </c>
      <c r="K24" s="95">
        <v>0</v>
      </c>
      <c r="L24" s="95">
        <v>0</v>
      </c>
      <c r="M24" s="74" t="s">
        <v>60</v>
      </c>
      <c r="N24" s="95">
        <v>206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0" s="75" customFormat="1" x14ac:dyDescent="0.25">
      <c r="A25" s="83" t="s">
        <v>37</v>
      </c>
      <c r="B25" s="95">
        <v>6</v>
      </c>
      <c r="C25" s="95">
        <v>2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220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s="75" customFormat="1" x14ac:dyDescent="0.25">
      <c r="A26" s="78" t="s">
        <v>38</v>
      </c>
      <c r="B26" s="95">
        <v>7</v>
      </c>
      <c r="C26" s="95">
        <v>4</v>
      </c>
      <c r="D26" s="95">
        <v>1103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0" s="75" customFormat="1" x14ac:dyDescent="0.25">
      <c r="A27" s="84" t="s">
        <v>30</v>
      </c>
      <c r="B27" s="101">
        <v>6</v>
      </c>
      <c r="C27" s="101">
        <v>3</v>
      </c>
      <c r="D27" s="101">
        <v>237</v>
      </c>
      <c r="E27" s="101">
        <v>6514</v>
      </c>
      <c r="F27" s="102">
        <v>7782</v>
      </c>
      <c r="G27" s="101">
        <v>0</v>
      </c>
      <c r="H27" s="101">
        <v>40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510</v>
      </c>
      <c r="O27" s="101">
        <v>90</v>
      </c>
      <c r="P27" s="101">
        <v>0</v>
      </c>
      <c r="Q27" s="101">
        <v>100</v>
      </c>
      <c r="R27" s="101">
        <v>90</v>
      </c>
      <c r="S27" s="101">
        <v>0</v>
      </c>
      <c r="T27" s="101">
        <v>90</v>
      </c>
    </row>
    <row r="28" spans="1:20" s="75" customFormat="1" x14ac:dyDescent="0.25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815</v>
      </c>
      <c r="J28" s="95">
        <v>0</v>
      </c>
      <c r="K28" s="95">
        <v>0</v>
      </c>
      <c r="L28" s="95">
        <v>0</v>
      </c>
      <c r="M28" s="77" t="s">
        <v>63</v>
      </c>
      <c r="N28" s="97">
        <v>1007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s="75" customFormat="1" x14ac:dyDescent="0.25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0" s="75" customFormat="1" ht="47.25" x14ac:dyDescent="0.25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s="75" customFormat="1" x14ac:dyDescent="0.25">
      <c r="A31" s="79" t="s">
        <v>41</v>
      </c>
      <c r="B31" s="103">
        <v>11</v>
      </c>
      <c r="C31" s="103">
        <v>9</v>
      </c>
      <c r="D31" s="103">
        <v>3748</v>
      </c>
      <c r="E31" s="103">
        <v>13179</v>
      </c>
      <c r="F31" s="104">
        <v>12391</v>
      </c>
      <c r="G31" s="95">
        <v>1170</v>
      </c>
      <c r="H31" s="103"/>
      <c r="I31" s="103">
        <v>206</v>
      </c>
      <c r="J31" s="103"/>
      <c r="K31" s="103"/>
      <c r="L31" s="103"/>
      <c r="M31" s="79" t="s">
        <v>41</v>
      </c>
      <c r="N31" s="95">
        <v>1538</v>
      </c>
      <c r="O31" s="95"/>
      <c r="P31" s="95"/>
      <c r="Q31" s="95"/>
      <c r="R31" s="95"/>
      <c r="S31" s="95"/>
      <c r="T31" s="95"/>
    </row>
    <row r="32" spans="1:20" s="75" customFormat="1" x14ac:dyDescent="0.25">
      <c r="A32" s="78" t="s">
        <v>42</v>
      </c>
      <c r="B32" s="95">
        <v>14</v>
      </c>
      <c r="C32" s="95">
        <v>5</v>
      </c>
      <c r="D32" s="95">
        <v>430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 t="s">
        <v>42</v>
      </c>
      <c r="N32" s="95"/>
      <c r="O32" s="95"/>
      <c r="P32" s="95"/>
      <c r="Q32" s="95">
        <v>20</v>
      </c>
      <c r="R32" s="95"/>
      <c r="S32" s="95"/>
      <c r="T32" s="95"/>
    </row>
    <row r="33" spans="1:20" s="75" customFormat="1" x14ac:dyDescent="0.25">
      <c r="A33" s="78" t="s">
        <v>43</v>
      </c>
      <c r="B33" s="95">
        <v>10</v>
      </c>
      <c r="C33" s="95">
        <v>4</v>
      </c>
      <c r="D33" s="95">
        <v>180</v>
      </c>
      <c r="E33" s="95">
        <v>9387</v>
      </c>
      <c r="F33" s="96">
        <v>9215</v>
      </c>
      <c r="G33" s="95">
        <v>0</v>
      </c>
      <c r="H33" s="95">
        <v>0</v>
      </c>
      <c r="I33" s="95">
        <v>195</v>
      </c>
      <c r="J33" s="95">
        <v>0</v>
      </c>
      <c r="K33" s="95">
        <v>0</v>
      </c>
      <c r="L33" s="95">
        <v>0</v>
      </c>
      <c r="M33" s="78" t="s">
        <v>43</v>
      </c>
      <c r="N33" s="95">
        <v>1041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 x14ac:dyDescent="0.25">
      <c r="A34" s="74" t="s">
        <v>44</v>
      </c>
      <c r="B34" s="95">
        <v>20</v>
      </c>
      <c r="C34" s="95">
        <v>7</v>
      </c>
      <c r="D34" s="95">
        <v>690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851</v>
      </c>
      <c r="O34" s="95"/>
      <c r="P34" s="95"/>
      <c r="Q34" s="95"/>
      <c r="R34" s="95"/>
      <c r="S34" s="95"/>
      <c r="T34" s="95">
        <v>54</v>
      </c>
    </row>
    <row r="35" spans="1:20" s="75" customFormat="1" x14ac:dyDescent="0.25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 x14ac:dyDescent="0.25">
      <c r="A36" s="78" t="s">
        <v>45</v>
      </c>
      <c r="B36" s="95">
        <v>23</v>
      </c>
      <c r="C36" s="95">
        <v>8</v>
      </c>
      <c r="D36" s="95">
        <v>175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 t="s">
        <v>45</v>
      </c>
      <c r="N36" s="95">
        <v>275</v>
      </c>
      <c r="O36" s="95"/>
      <c r="P36" s="95"/>
      <c r="Q36" s="95"/>
      <c r="R36" s="95"/>
      <c r="S36" s="95"/>
      <c r="T36" s="95"/>
    </row>
    <row r="37" spans="1:20" s="75" customFormat="1" x14ac:dyDescent="0.25">
      <c r="A37" s="78" t="s">
        <v>46</v>
      </c>
      <c r="B37" s="95">
        <v>3</v>
      </c>
      <c r="C37" s="95">
        <v>2</v>
      </c>
      <c r="D37" s="95">
        <v>730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150</v>
      </c>
      <c r="O37" s="95"/>
      <c r="P37" s="95"/>
      <c r="Q37" s="95"/>
      <c r="R37" s="95"/>
      <c r="S37" s="95"/>
      <c r="T37" s="95"/>
    </row>
    <row r="38" spans="1:20" s="75" customFormat="1" ht="31.5" x14ac:dyDescent="0.25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5" x14ac:dyDescent="0.25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 x14ac:dyDescent="0.2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x14ac:dyDescent="0.2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x14ac:dyDescent="0.2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x14ac:dyDescent="0.2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x14ac:dyDescent="0.2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x14ac:dyDescent="0.2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x14ac:dyDescent="0.2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x14ac:dyDescent="0.2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x14ac:dyDescent="0.2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x14ac:dyDescent="0.2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x14ac:dyDescent="0.2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x14ac:dyDescent="0.2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x14ac:dyDescent="0.2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x14ac:dyDescent="0.2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x14ac:dyDescent="0.2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x14ac:dyDescent="0.2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x14ac:dyDescent="0.2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x14ac:dyDescent="0.2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x14ac:dyDescent="0.2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x14ac:dyDescent="0.2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 x14ac:dyDescent="0.2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 x14ac:dyDescent="0.2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 x14ac:dyDescent="0.25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 x14ac:dyDescent="0.25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 x14ac:dyDescent="0.25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 x14ac:dyDescent="0.25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 x14ac:dyDescent="0.25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 x14ac:dyDescent="0.25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 x14ac:dyDescent="0.25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 x14ac:dyDescent="0.25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 x14ac:dyDescent="0.25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K11" sqref="K11"/>
    </sheetView>
  </sheetViews>
  <sheetFormatPr defaultRowHeight="15.75" x14ac:dyDescent="0.2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</cols>
  <sheetData>
    <row r="1" spans="1:20" x14ac:dyDescent="0.25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x14ac:dyDescent="0.25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x14ac:dyDescent="0.25">
      <c r="A3" s="163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61" t="s">
        <v>8</v>
      </c>
      <c r="O3" s="161" t="s">
        <v>12</v>
      </c>
      <c r="P3" s="161" t="s">
        <v>9</v>
      </c>
      <c r="Q3" s="165" t="s">
        <v>10</v>
      </c>
      <c r="R3" s="165" t="s">
        <v>11</v>
      </c>
      <c r="S3" s="165" t="s">
        <v>13</v>
      </c>
      <c r="T3" s="165" t="s">
        <v>14</v>
      </c>
    </row>
    <row r="4" spans="1:20" ht="94.5" x14ac:dyDescent="0.25">
      <c r="A4" s="164"/>
      <c r="B4" s="161"/>
      <c r="C4" s="161"/>
      <c r="D4" s="161"/>
      <c r="E4" s="47" t="s">
        <v>17</v>
      </c>
      <c r="F4" s="88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62"/>
      <c r="O4" s="162"/>
      <c r="P4" s="162"/>
      <c r="Q4" s="161"/>
      <c r="R4" s="161"/>
      <c r="S4" s="161"/>
      <c r="T4" s="161"/>
    </row>
    <row r="5" spans="1:20" x14ac:dyDescent="0.25">
      <c r="A5" s="112" t="s">
        <v>31</v>
      </c>
      <c r="B5" s="113">
        <f>SUM(B7:B39)</f>
        <v>375</v>
      </c>
      <c r="C5" s="113">
        <f t="shared" ref="C5:E5" si="0">SUM(C7:C39)</f>
        <v>136</v>
      </c>
      <c r="D5" s="113">
        <f t="shared" si="0"/>
        <v>33027</v>
      </c>
      <c r="E5" s="113">
        <f t="shared" si="0"/>
        <v>249947</v>
      </c>
      <c r="F5" s="114">
        <v>282382</v>
      </c>
      <c r="G5" s="113">
        <f>SUM(G7:G39)</f>
        <v>13884</v>
      </c>
      <c r="H5" s="113">
        <f t="shared" ref="H5:L5" si="1">SUM(H7:H39)</f>
        <v>1144</v>
      </c>
      <c r="I5" s="113">
        <f t="shared" si="1"/>
        <v>8963</v>
      </c>
      <c r="J5" s="113">
        <f t="shared" si="1"/>
        <v>21</v>
      </c>
      <c r="K5" s="113">
        <f t="shared" si="1"/>
        <v>0</v>
      </c>
      <c r="L5" s="113">
        <f t="shared" si="1"/>
        <v>0</v>
      </c>
      <c r="M5" s="112" t="s">
        <v>31</v>
      </c>
      <c r="N5" s="113">
        <f>SUM(N7:N39)</f>
        <v>22935</v>
      </c>
      <c r="O5" s="113">
        <f t="shared" ref="O5:T5" si="2">SUM(O7:O39)</f>
        <v>346</v>
      </c>
      <c r="P5" s="113">
        <f t="shared" si="2"/>
        <v>200</v>
      </c>
      <c r="Q5" s="113">
        <f t="shared" si="2"/>
        <v>2279</v>
      </c>
      <c r="R5" s="113">
        <f t="shared" si="2"/>
        <v>1507</v>
      </c>
      <c r="S5" s="113">
        <f t="shared" si="2"/>
        <v>0</v>
      </c>
      <c r="T5" s="113">
        <f t="shared" si="2"/>
        <v>502</v>
      </c>
    </row>
    <row r="6" spans="1:20" ht="31.5" x14ac:dyDescent="0.25">
      <c r="A6" s="108" t="s">
        <v>74</v>
      </c>
      <c r="B6" s="115">
        <v>325</v>
      </c>
      <c r="C6" s="115">
        <v>193</v>
      </c>
      <c r="D6" s="115">
        <v>99480</v>
      </c>
      <c r="E6" s="116">
        <v>225234</v>
      </c>
      <c r="F6" s="117"/>
      <c r="G6" s="115">
        <v>24585</v>
      </c>
      <c r="H6" s="115"/>
      <c r="I6" s="115">
        <v>16850</v>
      </c>
      <c r="J6" s="115">
        <v>661</v>
      </c>
      <c r="K6" s="115">
        <v>24</v>
      </c>
      <c r="L6" s="115">
        <v>0</v>
      </c>
      <c r="M6" s="108" t="s">
        <v>75</v>
      </c>
      <c r="N6" s="115">
        <v>64158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 x14ac:dyDescent="0.25">
      <c r="A7" s="81" t="s">
        <v>32</v>
      </c>
      <c r="B7" s="118">
        <v>26</v>
      </c>
      <c r="C7" s="118">
        <v>5</v>
      </c>
      <c r="D7" s="118">
        <v>430</v>
      </c>
      <c r="E7" s="118">
        <v>4862</v>
      </c>
      <c r="F7" s="119">
        <v>4560</v>
      </c>
      <c r="G7" s="118">
        <v>4580</v>
      </c>
      <c r="H7" s="118">
        <v>25</v>
      </c>
      <c r="I7" s="118">
        <v>80</v>
      </c>
      <c r="J7" s="118"/>
      <c r="K7" s="118"/>
      <c r="L7" s="118"/>
      <c r="M7" s="81" t="s">
        <v>32</v>
      </c>
      <c r="N7" s="118">
        <v>770</v>
      </c>
      <c r="O7" s="118"/>
      <c r="P7" s="118">
        <v>20</v>
      </c>
      <c r="Q7" s="118">
        <v>5</v>
      </c>
      <c r="R7" s="118"/>
      <c r="S7" s="118"/>
      <c r="T7" s="118"/>
    </row>
    <row r="8" spans="1:20" x14ac:dyDescent="0.25">
      <c r="A8" s="78" t="s">
        <v>33</v>
      </c>
      <c r="B8" s="118">
        <v>9</v>
      </c>
      <c r="C8" s="118">
        <v>5</v>
      </c>
      <c r="D8" s="118">
        <v>651</v>
      </c>
      <c r="E8" s="118">
        <v>11140</v>
      </c>
      <c r="F8" s="119">
        <v>12241</v>
      </c>
      <c r="G8" s="118"/>
      <c r="H8" s="118"/>
      <c r="I8" s="118">
        <v>680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/>
      <c r="R8" s="118"/>
      <c r="S8" s="118"/>
      <c r="T8" s="118"/>
    </row>
    <row r="9" spans="1:20" x14ac:dyDescent="0.25">
      <c r="A9" s="81" t="s">
        <v>25</v>
      </c>
      <c r="B9" s="118">
        <v>26</v>
      </c>
      <c r="C9" s="118">
        <v>13</v>
      </c>
      <c r="D9" s="118">
        <v>2212</v>
      </c>
      <c r="E9" s="118">
        <v>10846</v>
      </c>
      <c r="F9" s="119">
        <v>10572</v>
      </c>
      <c r="G9" s="118"/>
      <c r="H9" s="118">
        <v>74</v>
      </c>
      <c r="I9" s="118">
        <v>400</v>
      </c>
      <c r="J9" s="118"/>
      <c r="K9" s="118"/>
      <c r="L9" s="118"/>
      <c r="M9" s="81" t="s">
        <v>25</v>
      </c>
      <c r="N9" s="118">
        <v>656</v>
      </c>
      <c r="O9" s="118">
        <v>0</v>
      </c>
      <c r="P9" s="118"/>
      <c r="Q9" s="118">
        <v>201</v>
      </c>
      <c r="R9" s="118"/>
      <c r="S9" s="118"/>
      <c r="T9" s="118"/>
    </row>
    <row r="10" spans="1:20" ht="31.5" x14ac:dyDescent="0.25">
      <c r="A10" s="78" t="s">
        <v>62</v>
      </c>
      <c r="B10" s="118"/>
      <c r="C10" s="118"/>
      <c r="D10" s="118"/>
      <c r="E10" s="118"/>
      <c r="F10" s="119">
        <v>8337</v>
      </c>
      <c r="G10" s="118"/>
      <c r="H10" s="118"/>
      <c r="I10" s="118"/>
      <c r="J10" s="118"/>
      <c r="K10" s="118"/>
      <c r="L10" s="118"/>
      <c r="M10" s="78" t="s">
        <v>34</v>
      </c>
      <c r="N10" s="118"/>
      <c r="O10" s="118"/>
      <c r="P10" s="118"/>
      <c r="Q10" s="118"/>
      <c r="R10" s="118"/>
      <c r="S10" s="118"/>
      <c r="T10" s="118"/>
    </row>
    <row r="11" spans="1:20" ht="47.25" x14ac:dyDescent="0.25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 x14ac:dyDescent="0.25">
      <c r="A12" s="81" t="s">
        <v>68</v>
      </c>
      <c r="B12" s="118">
        <v>14</v>
      </c>
      <c r="C12" s="118">
        <v>10</v>
      </c>
      <c r="D12" s="118">
        <v>585</v>
      </c>
      <c r="E12" s="118">
        <v>4540</v>
      </c>
      <c r="F12" s="119">
        <v>4249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510</v>
      </c>
      <c r="O12" s="118">
        <v>0</v>
      </c>
      <c r="P12" s="118">
        <v>0</v>
      </c>
      <c r="Q12" s="118">
        <v>250</v>
      </c>
      <c r="R12" s="118">
        <v>0</v>
      </c>
      <c r="S12" s="118">
        <v>0</v>
      </c>
      <c r="T12" s="118">
        <v>0</v>
      </c>
    </row>
    <row r="13" spans="1:20" x14ac:dyDescent="0.25">
      <c r="A13" s="78" t="s">
        <v>35</v>
      </c>
      <c r="B13" s="118">
        <v>9</v>
      </c>
      <c r="C13" s="118">
        <v>0</v>
      </c>
      <c r="D13" s="118">
        <v>0</v>
      </c>
      <c r="E13" s="118">
        <v>1441</v>
      </c>
      <c r="F13" s="119">
        <v>1270</v>
      </c>
      <c r="G13" s="118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78" t="s">
        <v>35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 x14ac:dyDescent="0.25">
      <c r="A14" s="81" t="s">
        <v>58</v>
      </c>
      <c r="B14" s="118">
        <v>11</v>
      </c>
      <c r="C14" s="118">
        <v>3</v>
      </c>
      <c r="D14" s="118">
        <v>115</v>
      </c>
      <c r="E14" s="118">
        <v>16249</v>
      </c>
      <c r="F14" s="119">
        <v>9942</v>
      </c>
      <c r="G14" s="118"/>
      <c r="H14" s="118">
        <v>0</v>
      </c>
      <c r="I14" s="118">
        <v>370</v>
      </c>
      <c r="J14" s="118">
        <v>0</v>
      </c>
      <c r="K14" s="118">
        <v>0</v>
      </c>
      <c r="L14" s="118">
        <v>0</v>
      </c>
      <c r="M14" s="81" t="s">
        <v>48</v>
      </c>
      <c r="N14" s="118">
        <v>220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248</v>
      </c>
    </row>
    <row r="15" spans="1:20" x14ac:dyDescent="0.25">
      <c r="A15" s="78" t="s">
        <v>67</v>
      </c>
      <c r="B15" s="118">
        <v>6</v>
      </c>
      <c r="C15" s="118">
        <v>4</v>
      </c>
      <c r="D15" s="118">
        <v>1799</v>
      </c>
      <c r="E15" s="118">
        <v>5078</v>
      </c>
      <c r="F15" s="119">
        <v>6030</v>
      </c>
      <c r="G15" s="118">
        <v>305</v>
      </c>
      <c r="H15" s="118"/>
      <c r="I15" s="118">
        <v>90</v>
      </c>
      <c r="J15" s="118"/>
      <c r="K15" s="118"/>
      <c r="L15" s="118"/>
      <c r="M15" s="78" t="s">
        <v>51</v>
      </c>
      <c r="N15" s="118">
        <v>450</v>
      </c>
      <c r="O15" s="118"/>
      <c r="P15" s="118"/>
      <c r="Q15" s="118"/>
      <c r="R15" s="118">
        <v>80</v>
      </c>
      <c r="S15" s="118"/>
      <c r="T15" s="118"/>
    </row>
    <row r="16" spans="1:20" x14ac:dyDescent="0.25">
      <c r="A16" s="81" t="s">
        <v>23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x14ac:dyDescent="0.2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0</v>
      </c>
      <c r="L17" s="118">
        <v>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x14ac:dyDescent="0.25">
      <c r="A18" s="78" t="s">
        <v>36</v>
      </c>
      <c r="B18" s="118">
        <v>15</v>
      </c>
      <c r="C18" s="118">
        <v>2</v>
      </c>
      <c r="D18" s="118">
        <v>421</v>
      </c>
      <c r="E18" s="118">
        <v>7829</v>
      </c>
      <c r="F18" s="119">
        <v>7795</v>
      </c>
      <c r="G18" s="118"/>
      <c r="H18" s="118"/>
      <c r="I18" s="118">
        <v>0</v>
      </c>
      <c r="J18" s="118"/>
      <c r="K18" s="118"/>
      <c r="L18" s="118"/>
      <c r="M18" s="78" t="s">
        <v>36</v>
      </c>
      <c r="N18" s="118">
        <v>99</v>
      </c>
      <c r="O18" s="118">
        <v>30</v>
      </c>
      <c r="P18" s="118"/>
      <c r="Q18" s="118">
        <v>48</v>
      </c>
      <c r="R18" s="118"/>
      <c r="S18" s="118"/>
      <c r="T18" s="118"/>
    </row>
    <row r="19" spans="1:20" x14ac:dyDescent="0.25">
      <c r="A19" s="81" t="s">
        <v>21</v>
      </c>
      <c r="B19" s="118">
        <v>16</v>
      </c>
      <c r="C19" s="118">
        <v>6</v>
      </c>
      <c r="D19" s="118">
        <v>3998</v>
      </c>
      <c r="E19" s="118">
        <v>15512</v>
      </c>
      <c r="F19" s="119">
        <v>28231</v>
      </c>
      <c r="G19" s="118"/>
      <c r="H19" s="118">
        <v>238</v>
      </c>
      <c r="I19" s="118"/>
      <c r="J19" s="118"/>
      <c r="K19" s="118"/>
      <c r="L19" s="118"/>
      <c r="M19" s="81" t="s">
        <v>21</v>
      </c>
      <c r="N19" s="118">
        <v>2367</v>
      </c>
      <c r="O19" s="118">
        <v>40</v>
      </c>
      <c r="P19" s="118"/>
      <c r="Q19" s="118">
        <v>635</v>
      </c>
      <c r="R19" s="118"/>
      <c r="S19" s="118"/>
      <c r="T19" s="118"/>
    </row>
    <row r="20" spans="1:20" x14ac:dyDescent="0.25">
      <c r="A20" s="81" t="s">
        <v>29</v>
      </c>
      <c r="B20" s="118">
        <v>19</v>
      </c>
      <c r="C20" s="118">
        <v>8</v>
      </c>
      <c r="D20" s="118">
        <v>4454</v>
      </c>
      <c r="E20" s="118">
        <v>32006</v>
      </c>
      <c r="F20" s="119">
        <v>33629</v>
      </c>
      <c r="G20" s="118">
        <v>6988</v>
      </c>
      <c r="H20" s="118">
        <v>363</v>
      </c>
      <c r="I20" s="118">
        <v>3625</v>
      </c>
      <c r="J20" s="118"/>
      <c r="K20" s="118"/>
      <c r="L20" s="118"/>
      <c r="M20" s="81" t="s">
        <v>29</v>
      </c>
      <c r="N20" s="118">
        <v>4364</v>
      </c>
      <c r="O20" s="118">
        <v>80</v>
      </c>
      <c r="P20" s="118"/>
      <c r="Q20" s="118">
        <v>740</v>
      </c>
      <c r="R20" s="118">
        <v>470</v>
      </c>
      <c r="S20" s="118"/>
      <c r="T20" s="118"/>
    </row>
    <row r="21" spans="1:20" x14ac:dyDescent="0.25">
      <c r="A21" s="81" t="s">
        <v>22</v>
      </c>
      <c r="B21" s="118">
        <v>8</v>
      </c>
      <c r="C21" s="118">
        <v>4</v>
      </c>
      <c r="D21" s="118">
        <v>290</v>
      </c>
      <c r="E21" s="118">
        <v>1997</v>
      </c>
      <c r="F21" s="119">
        <v>1956</v>
      </c>
      <c r="G21" s="118">
        <v>0</v>
      </c>
      <c r="H21" s="118">
        <v>0</v>
      </c>
      <c r="I21" s="118">
        <v>100</v>
      </c>
      <c r="J21" s="118">
        <v>0</v>
      </c>
      <c r="K21" s="118">
        <v>0</v>
      </c>
      <c r="L21" s="118">
        <v>0</v>
      </c>
      <c r="M21" s="81" t="s">
        <v>22</v>
      </c>
      <c r="N21" s="118">
        <v>130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1:20" x14ac:dyDescent="0.25">
      <c r="A22" s="78" t="s">
        <v>27</v>
      </c>
      <c r="B22" s="118">
        <v>7</v>
      </c>
      <c r="C22" s="118">
        <v>2</v>
      </c>
      <c r="D22" s="118">
        <v>179</v>
      </c>
      <c r="E22" s="118">
        <v>12270</v>
      </c>
      <c r="F22" s="119">
        <v>13005</v>
      </c>
      <c r="G22" s="118">
        <v>0</v>
      </c>
      <c r="H22" s="118">
        <v>0</v>
      </c>
      <c r="I22" s="118">
        <v>262</v>
      </c>
      <c r="J22" s="118">
        <v>0</v>
      </c>
      <c r="K22" s="118">
        <v>0</v>
      </c>
      <c r="L22" s="118">
        <v>0</v>
      </c>
      <c r="M22" s="78" t="s">
        <v>27</v>
      </c>
      <c r="N22" s="118">
        <v>262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1:20" x14ac:dyDescent="0.25">
      <c r="A23" s="81" t="s">
        <v>28</v>
      </c>
      <c r="B23" s="118">
        <v>16</v>
      </c>
      <c r="C23" s="118">
        <v>12</v>
      </c>
      <c r="D23" s="118">
        <v>1391</v>
      </c>
      <c r="E23" s="118">
        <v>7942</v>
      </c>
      <c r="F23" s="119">
        <v>7968</v>
      </c>
      <c r="G23" s="118">
        <v>72</v>
      </c>
      <c r="H23" s="118">
        <v>35</v>
      </c>
      <c r="I23" s="118">
        <v>0</v>
      </c>
      <c r="J23" s="118">
        <v>0</v>
      </c>
      <c r="K23" s="118">
        <v>0</v>
      </c>
      <c r="L23" s="118"/>
      <c r="M23" s="81" t="s">
        <v>28</v>
      </c>
      <c r="N23" s="118">
        <v>1367</v>
      </c>
      <c r="O23" s="118">
        <v>15</v>
      </c>
      <c r="P23" s="118">
        <v>100</v>
      </c>
      <c r="Q23" s="118">
        <v>0</v>
      </c>
      <c r="R23" s="118">
        <v>0</v>
      </c>
      <c r="S23" s="118">
        <v>0</v>
      </c>
      <c r="T23" s="118">
        <v>0</v>
      </c>
    </row>
    <row r="24" spans="1:20" x14ac:dyDescent="0.25">
      <c r="A24" s="81" t="s">
        <v>60</v>
      </c>
      <c r="B24" s="118">
        <v>8</v>
      </c>
      <c r="C24" s="118">
        <v>8</v>
      </c>
      <c r="D24" s="118">
        <v>3843</v>
      </c>
      <c r="E24" s="118">
        <v>11662</v>
      </c>
      <c r="F24" s="119">
        <v>11218</v>
      </c>
      <c r="G24" s="118">
        <v>63</v>
      </c>
      <c r="H24" s="118">
        <v>0</v>
      </c>
      <c r="I24" s="118">
        <v>1567</v>
      </c>
      <c r="J24" s="118">
        <v>0</v>
      </c>
      <c r="K24" s="118">
        <v>0</v>
      </c>
      <c r="L24" s="118">
        <v>0</v>
      </c>
      <c r="M24" s="81" t="s">
        <v>60</v>
      </c>
      <c r="N24" s="118">
        <v>591</v>
      </c>
      <c r="O24" s="118">
        <v>0</v>
      </c>
      <c r="P24" s="118">
        <v>0</v>
      </c>
      <c r="Q24" s="118">
        <v>15</v>
      </c>
      <c r="R24" s="118">
        <v>393</v>
      </c>
      <c r="S24" s="118">
        <v>0</v>
      </c>
      <c r="T24" s="118">
        <v>0</v>
      </c>
    </row>
    <row r="25" spans="1:20" x14ac:dyDescent="0.25">
      <c r="A25" s="128" t="s">
        <v>37</v>
      </c>
      <c r="B25" s="118">
        <v>6</v>
      </c>
      <c r="C25" s="118">
        <v>2</v>
      </c>
      <c r="D25" s="118">
        <v>0</v>
      </c>
      <c r="E25" s="118">
        <v>3763</v>
      </c>
      <c r="F25" s="119">
        <v>4781</v>
      </c>
      <c r="G25" s="118"/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78" t="s">
        <v>37</v>
      </c>
      <c r="N25" s="118">
        <v>290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 x14ac:dyDescent="0.25">
      <c r="A26" s="78" t="s">
        <v>38</v>
      </c>
      <c r="B26" s="118">
        <v>7</v>
      </c>
      <c r="C26" s="118">
        <v>4</v>
      </c>
      <c r="D26" s="118">
        <v>1198</v>
      </c>
      <c r="E26" s="118">
        <v>8327</v>
      </c>
      <c r="F26" s="119">
        <v>9391</v>
      </c>
      <c r="G26" s="118"/>
      <c r="H26" s="118"/>
      <c r="I26" s="118"/>
      <c r="J26" s="118"/>
      <c r="K26" s="118"/>
      <c r="L26" s="118"/>
      <c r="M26" s="78" t="s">
        <v>38</v>
      </c>
      <c r="N26" s="118">
        <v>905</v>
      </c>
      <c r="O26" s="118"/>
      <c r="P26" s="118"/>
      <c r="Q26" s="118"/>
      <c r="R26" s="118"/>
      <c r="S26" s="118"/>
      <c r="T26" s="118"/>
    </row>
    <row r="27" spans="1:20" x14ac:dyDescent="0.25">
      <c r="A27" s="129" t="s">
        <v>30</v>
      </c>
      <c r="B27" s="121">
        <v>6</v>
      </c>
      <c r="C27" s="121">
        <v>4</v>
      </c>
      <c r="D27" s="121">
        <v>1328</v>
      </c>
      <c r="E27" s="121">
        <v>6514</v>
      </c>
      <c r="F27" s="122">
        <v>8148</v>
      </c>
      <c r="G27" s="121">
        <v>0</v>
      </c>
      <c r="H27" s="121">
        <v>40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894</v>
      </c>
      <c r="O27" s="121">
        <v>160</v>
      </c>
      <c r="P27" s="121">
        <v>0</v>
      </c>
      <c r="Q27" s="121">
        <v>170</v>
      </c>
      <c r="R27" s="121">
        <v>273</v>
      </c>
      <c r="S27" s="121">
        <v>0</v>
      </c>
      <c r="T27" s="121">
        <v>90</v>
      </c>
    </row>
    <row r="28" spans="1:20" x14ac:dyDescent="0.25">
      <c r="A28" s="81" t="s">
        <v>39</v>
      </c>
      <c r="B28" s="118">
        <v>10</v>
      </c>
      <c r="C28" s="118">
        <v>4</v>
      </c>
      <c r="D28" s="118">
        <v>325</v>
      </c>
      <c r="E28" s="118">
        <v>13948</v>
      </c>
      <c r="F28" s="119">
        <v>15847</v>
      </c>
      <c r="G28" s="118">
        <v>0</v>
      </c>
      <c r="H28" s="118">
        <v>0</v>
      </c>
      <c r="I28" s="118">
        <v>900</v>
      </c>
      <c r="J28" s="118">
        <v>0</v>
      </c>
      <c r="K28" s="118">
        <v>0</v>
      </c>
      <c r="L28" s="118">
        <v>0</v>
      </c>
      <c r="M28" s="81" t="s">
        <v>63</v>
      </c>
      <c r="N28" s="123">
        <v>1365</v>
      </c>
      <c r="O28" s="118">
        <v>0</v>
      </c>
      <c r="P28" s="118">
        <v>0</v>
      </c>
      <c r="Q28" s="118">
        <v>30</v>
      </c>
      <c r="R28" s="118">
        <v>0</v>
      </c>
      <c r="S28" s="118">
        <v>0</v>
      </c>
      <c r="T28" s="118">
        <v>0</v>
      </c>
    </row>
    <row r="29" spans="1:20" x14ac:dyDescent="0.25">
      <c r="A29" s="78" t="s">
        <v>40</v>
      </c>
      <c r="B29" s="118">
        <v>9</v>
      </c>
      <c r="C29" s="118">
        <v>0</v>
      </c>
      <c r="D29" s="118"/>
      <c r="E29" s="118"/>
      <c r="F29" s="119">
        <v>13496</v>
      </c>
      <c r="G29" s="118"/>
      <c r="H29" s="118"/>
      <c r="I29" s="118"/>
      <c r="J29" s="118"/>
      <c r="K29" s="118"/>
      <c r="L29" s="118"/>
      <c r="M29" s="78" t="s">
        <v>40</v>
      </c>
      <c r="N29" s="118"/>
      <c r="O29" s="118"/>
      <c r="P29" s="118"/>
      <c r="Q29" s="118"/>
      <c r="R29" s="118"/>
      <c r="S29" s="118"/>
      <c r="T29" s="118"/>
    </row>
    <row r="30" spans="1:20" ht="47.25" x14ac:dyDescent="0.25">
      <c r="A30" s="81" t="s">
        <v>64</v>
      </c>
      <c r="B30" s="118">
        <v>35</v>
      </c>
      <c r="C30" s="118">
        <v>0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x14ac:dyDescent="0.25">
      <c r="A31" s="81" t="s">
        <v>41</v>
      </c>
      <c r="B31" s="124">
        <v>11</v>
      </c>
      <c r="C31" s="124">
        <v>9</v>
      </c>
      <c r="D31" s="124">
        <v>5007</v>
      </c>
      <c r="E31" s="124">
        <v>13179</v>
      </c>
      <c r="F31" s="125">
        <v>12391</v>
      </c>
      <c r="G31" s="118">
        <v>1612</v>
      </c>
      <c r="H31" s="124">
        <v>75</v>
      </c>
      <c r="I31" s="124">
        <v>316</v>
      </c>
      <c r="J31" s="124"/>
      <c r="K31" s="124"/>
      <c r="L31" s="124"/>
      <c r="M31" s="81" t="s">
        <v>41</v>
      </c>
      <c r="N31" s="118">
        <v>2443</v>
      </c>
      <c r="O31" s="118"/>
      <c r="P31" s="118"/>
      <c r="Q31" s="118">
        <v>90</v>
      </c>
      <c r="R31" s="118"/>
      <c r="S31" s="118"/>
      <c r="T31" s="118"/>
    </row>
    <row r="32" spans="1:20" x14ac:dyDescent="0.25">
      <c r="A32" s="78" t="s">
        <v>42</v>
      </c>
      <c r="B32" s="118">
        <v>14</v>
      </c>
      <c r="C32" s="118">
        <v>6</v>
      </c>
      <c r="D32" s="118">
        <v>570</v>
      </c>
      <c r="E32" s="118">
        <v>5124</v>
      </c>
      <c r="F32" s="119">
        <v>4650</v>
      </c>
      <c r="G32" s="118">
        <v>0</v>
      </c>
      <c r="H32" s="118">
        <v>41</v>
      </c>
      <c r="I32" s="118"/>
      <c r="J32" s="118">
        <v>21</v>
      </c>
      <c r="K32" s="118"/>
      <c r="L32" s="118"/>
      <c r="M32" s="78" t="s">
        <v>42</v>
      </c>
      <c r="N32" s="118">
        <v>60</v>
      </c>
      <c r="O32" s="118">
        <v>21</v>
      </c>
      <c r="P32" s="118"/>
      <c r="Q32" s="118">
        <v>95</v>
      </c>
      <c r="R32" s="118"/>
      <c r="S32" s="118"/>
      <c r="T32" s="118"/>
    </row>
    <row r="33" spans="1:20" x14ac:dyDescent="0.25">
      <c r="A33" s="78" t="s">
        <v>43</v>
      </c>
      <c r="B33" s="118">
        <v>10</v>
      </c>
      <c r="C33" s="118">
        <v>4</v>
      </c>
      <c r="D33" s="118">
        <v>650</v>
      </c>
      <c r="E33" s="118">
        <v>9387</v>
      </c>
      <c r="F33" s="119">
        <v>9215</v>
      </c>
      <c r="G33" s="118">
        <v>0</v>
      </c>
      <c r="H33" s="118">
        <v>0</v>
      </c>
      <c r="I33" s="118">
        <v>388</v>
      </c>
      <c r="J33" s="118">
        <v>0</v>
      </c>
      <c r="K33" s="118">
        <v>0</v>
      </c>
      <c r="L33" s="118">
        <v>0</v>
      </c>
      <c r="M33" s="78" t="s">
        <v>43</v>
      </c>
      <c r="N33" s="118">
        <v>1984</v>
      </c>
      <c r="O33" s="118">
        <v>0</v>
      </c>
      <c r="P33" s="118">
        <v>0</v>
      </c>
      <c r="Q33" s="118">
        <v>0</v>
      </c>
      <c r="R33" s="118">
        <v>91</v>
      </c>
      <c r="S33" s="118">
        <v>0</v>
      </c>
      <c r="T33" s="118">
        <v>0</v>
      </c>
    </row>
    <row r="34" spans="1:20" x14ac:dyDescent="0.25">
      <c r="A34" s="81" t="s">
        <v>44</v>
      </c>
      <c r="B34" s="118">
        <v>20</v>
      </c>
      <c r="C34" s="118">
        <v>7</v>
      </c>
      <c r="D34" s="118">
        <v>1566</v>
      </c>
      <c r="E34" s="118">
        <v>14205</v>
      </c>
      <c r="F34" s="119">
        <v>13509</v>
      </c>
      <c r="G34" s="118">
        <v>24</v>
      </c>
      <c r="H34" s="118">
        <v>50</v>
      </c>
      <c r="I34" s="118">
        <v>165</v>
      </c>
      <c r="J34" s="118"/>
      <c r="K34" s="118"/>
      <c r="L34" s="118"/>
      <c r="M34" s="81" t="s">
        <v>44</v>
      </c>
      <c r="N34" s="118">
        <v>1613</v>
      </c>
      <c r="O34" s="118"/>
      <c r="P34" s="118"/>
      <c r="Q34" s="118"/>
      <c r="R34" s="118"/>
      <c r="S34" s="118"/>
      <c r="T34" s="118">
        <v>164</v>
      </c>
    </row>
    <row r="35" spans="1:20" x14ac:dyDescent="0.2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x14ac:dyDescent="0.25">
      <c r="A36" s="78" t="s">
        <v>45</v>
      </c>
      <c r="B36" s="118">
        <v>23</v>
      </c>
      <c r="C36" s="118">
        <v>9</v>
      </c>
      <c r="D36" s="118">
        <v>765</v>
      </c>
      <c r="E36" s="118">
        <v>12191</v>
      </c>
      <c r="F36" s="119">
        <v>12936</v>
      </c>
      <c r="G36" s="118"/>
      <c r="H36" s="118"/>
      <c r="I36" s="118">
        <v>20</v>
      </c>
      <c r="J36" s="118"/>
      <c r="K36" s="118"/>
      <c r="L36" s="118"/>
      <c r="M36" s="78" t="s">
        <v>45</v>
      </c>
      <c r="N36" s="118">
        <v>810</v>
      </c>
      <c r="O36" s="118"/>
      <c r="P36" s="118"/>
      <c r="Q36" s="118"/>
      <c r="R36" s="118"/>
      <c r="S36" s="118"/>
      <c r="T36" s="118"/>
    </row>
    <row r="37" spans="1:20" x14ac:dyDescent="0.25">
      <c r="A37" s="78" t="s">
        <v>46</v>
      </c>
      <c r="B37" s="118">
        <v>3</v>
      </c>
      <c r="C37" s="118">
        <v>2</v>
      </c>
      <c r="D37" s="118">
        <v>950</v>
      </c>
      <c r="E37" s="118">
        <v>4183</v>
      </c>
      <c r="F37" s="119">
        <v>4098</v>
      </c>
      <c r="G37" s="118">
        <v>140</v>
      </c>
      <c r="H37" s="118">
        <v>73</v>
      </c>
      <c r="I37" s="118"/>
      <c r="J37" s="118"/>
      <c r="K37" s="118"/>
      <c r="L37" s="118"/>
      <c r="M37" s="78" t="s">
        <v>46</v>
      </c>
      <c r="N37" s="118">
        <v>200</v>
      </c>
      <c r="O37" s="118"/>
      <c r="P37" s="118"/>
      <c r="Q37" s="118"/>
      <c r="R37" s="118"/>
      <c r="S37" s="118"/>
      <c r="T37" s="118"/>
    </row>
    <row r="38" spans="1:20" ht="31.5" x14ac:dyDescent="0.25">
      <c r="A38" s="81" t="s">
        <v>70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5" x14ac:dyDescent="0.25">
      <c r="A39" s="126" t="s">
        <v>69</v>
      </c>
      <c r="B39" s="121">
        <v>9</v>
      </c>
      <c r="C39" s="121">
        <v>2</v>
      </c>
      <c r="D39" s="121">
        <v>300</v>
      </c>
      <c r="E39" s="121">
        <v>12424</v>
      </c>
      <c r="F39" s="122">
        <v>9534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7" t="s">
        <v>69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</row>
    <row r="40" spans="1:20" x14ac:dyDescent="0.2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x14ac:dyDescent="0.2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x14ac:dyDescent="0.2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x14ac:dyDescent="0.2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x14ac:dyDescent="0.2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x14ac:dyDescent="0.2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x14ac:dyDescent="0.2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x14ac:dyDescent="0.2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x14ac:dyDescent="0.2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x14ac:dyDescent="0.2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x14ac:dyDescent="0.2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x14ac:dyDescent="0.2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x14ac:dyDescent="0.2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x14ac:dyDescent="0.2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x14ac:dyDescent="0.2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x14ac:dyDescent="0.2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x14ac:dyDescent="0.2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x14ac:dyDescent="0.2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x14ac:dyDescent="0.2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x14ac:dyDescent="0.2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 x14ac:dyDescent="0.2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 x14ac:dyDescent="0.2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 x14ac:dyDescent="0.25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 x14ac:dyDescent="0.25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 x14ac:dyDescent="0.25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 x14ac:dyDescent="0.25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 x14ac:dyDescent="0.25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 x14ac:dyDescent="0.25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 x14ac:dyDescent="0.25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 x14ac:dyDescent="0.25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 x14ac:dyDescent="0.25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I15" sqref="I15"/>
    </sheetView>
  </sheetViews>
  <sheetFormatPr defaultRowHeight="15.75" x14ac:dyDescent="0.25"/>
  <cols>
    <col min="1" max="1" width="26.42578125" style="38" customWidth="1"/>
    <col min="2" max="5" width="9.140625" style="39"/>
    <col min="6" max="6" width="9.140625" style="110"/>
    <col min="7" max="7" width="9.140625" style="45"/>
    <col min="8" max="12" width="9.140625" style="39"/>
    <col min="13" max="13" width="22.7109375" style="40" customWidth="1"/>
    <col min="14" max="19" width="9.140625" style="39"/>
    <col min="20" max="20" width="14.42578125" style="39" customWidth="1"/>
  </cols>
  <sheetData>
    <row r="1" spans="1:20" x14ac:dyDescent="0.25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x14ac:dyDescent="0.25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x14ac:dyDescent="0.25">
      <c r="A3" s="163" t="s">
        <v>16</v>
      </c>
      <c r="B3" s="165" t="s">
        <v>0</v>
      </c>
      <c r="C3" s="165" t="s">
        <v>1</v>
      </c>
      <c r="D3" s="165" t="s">
        <v>2</v>
      </c>
      <c r="E3" s="165" t="s">
        <v>6</v>
      </c>
      <c r="F3" s="165"/>
      <c r="G3" s="165"/>
      <c r="H3" s="165"/>
      <c r="I3" s="165" t="s">
        <v>3</v>
      </c>
      <c r="J3" s="165" t="s">
        <v>4</v>
      </c>
      <c r="K3" s="165" t="s">
        <v>5</v>
      </c>
      <c r="L3" s="165" t="s">
        <v>7</v>
      </c>
      <c r="M3" s="166" t="s">
        <v>16</v>
      </c>
      <c r="N3" s="161" t="s">
        <v>8</v>
      </c>
      <c r="O3" s="161" t="s">
        <v>12</v>
      </c>
      <c r="P3" s="161" t="s">
        <v>9</v>
      </c>
      <c r="Q3" s="165" t="s">
        <v>10</v>
      </c>
      <c r="R3" s="165" t="s">
        <v>11</v>
      </c>
      <c r="S3" s="165" t="s">
        <v>13</v>
      </c>
      <c r="T3" s="165" t="s">
        <v>14</v>
      </c>
    </row>
    <row r="4" spans="1:20" ht="94.5" x14ac:dyDescent="0.25">
      <c r="A4" s="164"/>
      <c r="B4" s="161"/>
      <c r="C4" s="161"/>
      <c r="D4" s="161"/>
      <c r="E4" s="47" t="s">
        <v>17</v>
      </c>
      <c r="F4" s="88" t="s">
        <v>18</v>
      </c>
      <c r="G4" s="47" t="s">
        <v>19</v>
      </c>
      <c r="H4" s="47" t="s">
        <v>20</v>
      </c>
      <c r="I4" s="161"/>
      <c r="J4" s="161"/>
      <c r="K4" s="161"/>
      <c r="L4" s="161"/>
      <c r="M4" s="167"/>
      <c r="N4" s="162"/>
      <c r="O4" s="162"/>
      <c r="P4" s="162"/>
      <c r="Q4" s="161"/>
      <c r="R4" s="161"/>
      <c r="S4" s="161"/>
      <c r="T4" s="161"/>
    </row>
    <row r="5" spans="1:20" x14ac:dyDescent="0.25">
      <c r="A5" s="112" t="s">
        <v>31</v>
      </c>
      <c r="B5" s="113">
        <f>SUM(B7:B39)</f>
        <v>383</v>
      </c>
      <c r="C5" s="113">
        <f t="shared" ref="C5:E5" si="0">SUM(C7:C39)</f>
        <v>206</v>
      </c>
      <c r="D5" s="113">
        <f t="shared" si="0"/>
        <v>111452</v>
      </c>
      <c r="E5" s="113">
        <f t="shared" si="0"/>
        <v>276861</v>
      </c>
      <c r="F5" s="114">
        <v>282382</v>
      </c>
      <c r="G5" s="113">
        <f>SUM(G7:G39)</f>
        <v>37366</v>
      </c>
      <c r="H5" s="113">
        <f t="shared" ref="H5:L5" si="1">SUM(H7:H39)</f>
        <v>12440.5</v>
      </c>
      <c r="I5" s="113">
        <f t="shared" si="1"/>
        <v>16975</v>
      </c>
      <c r="J5" s="113">
        <f t="shared" si="1"/>
        <v>912</v>
      </c>
      <c r="K5" s="113">
        <f t="shared" si="1"/>
        <v>27</v>
      </c>
      <c r="L5" s="113">
        <f t="shared" si="1"/>
        <v>10</v>
      </c>
      <c r="M5" s="112" t="s">
        <v>31</v>
      </c>
      <c r="N5" s="113">
        <f>SUM(N7:N39)</f>
        <v>58967</v>
      </c>
      <c r="O5" s="113">
        <f t="shared" ref="O5:T5" si="2">SUM(O7:O39)</f>
        <v>2922</v>
      </c>
      <c r="P5" s="113">
        <f t="shared" si="2"/>
        <v>657</v>
      </c>
      <c r="Q5" s="113">
        <f t="shared" si="2"/>
        <v>21217</v>
      </c>
      <c r="R5" s="113">
        <f t="shared" si="2"/>
        <v>3001</v>
      </c>
      <c r="S5" s="113">
        <f t="shared" si="2"/>
        <v>353</v>
      </c>
      <c r="T5" s="113">
        <f t="shared" si="2"/>
        <v>2051.3000000000002</v>
      </c>
    </row>
    <row r="6" spans="1:20" ht="31.5" x14ac:dyDescent="0.25">
      <c r="A6" s="108" t="s">
        <v>76</v>
      </c>
      <c r="B6" s="115">
        <v>325</v>
      </c>
      <c r="C6" s="115">
        <v>212</v>
      </c>
      <c r="D6" s="115">
        <v>173763</v>
      </c>
      <c r="E6" s="116">
        <v>254910</v>
      </c>
      <c r="F6" s="117"/>
      <c r="G6" s="115">
        <v>38725.5</v>
      </c>
      <c r="H6" s="115"/>
      <c r="I6" s="115">
        <v>16850</v>
      </c>
      <c r="J6" s="115">
        <v>3526.5</v>
      </c>
      <c r="K6" s="115">
        <v>52</v>
      </c>
      <c r="L6" s="115">
        <v>0</v>
      </c>
      <c r="M6" s="108" t="s">
        <v>77</v>
      </c>
      <c r="N6" s="115">
        <v>83451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 x14ac:dyDescent="0.25">
      <c r="A7" s="81" t="s">
        <v>32</v>
      </c>
      <c r="B7" s="118">
        <v>26</v>
      </c>
      <c r="C7" s="118">
        <v>9</v>
      </c>
      <c r="D7" s="118">
        <v>2187</v>
      </c>
      <c r="E7" s="118">
        <v>5463</v>
      </c>
      <c r="F7" s="119">
        <v>4560</v>
      </c>
      <c r="G7" s="118">
        <v>4580</v>
      </c>
      <c r="H7" s="118">
        <v>575</v>
      </c>
      <c r="I7" s="118">
        <v>130</v>
      </c>
      <c r="J7" s="118">
        <v>185</v>
      </c>
      <c r="K7" s="118"/>
      <c r="L7" s="118"/>
      <c r="M7" s="81" t="s">
        <v>32</v>
      </c>
      <c r="N7" s="118">
        <v>1220</v>
      </c>
      <c r="O7" s="118"/>
      <c r="P7" s="118">
        <v>20</v>
      </c>
      <c r="Q7" s="118">
        <v>1135</v>
      </c>
      <c r="R7" s="118">
        <v>50</v>
      </c>
      <c r="S7" s="118"/>
      <c r="T7" s="118"/>
    </row>
    <row r="8" spans="1:20" x14ac:dyDescent="0.25">
      <c r="A8" s="78" t="s">
        <v>33</v>
      </c>
      <c r="B8" s="118">
        <v>10</v>
      </c>
      <c r="C8" s="118">
        <v>8</v>
      </c>
      <c r="D8" s="118">
        <v>4635</v>
      </c>
      <c r="E8" s="118">
        <v>11140</v>
      </c>
      <c r="F8" s="119">
        <v>12241</v>
      </c>
      <c r="G8" s="118"/>
      <c r="H8" s="118">
        <v>10</v>
      </c>
      <c r="I8" s="118">
        <v>1228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>
        <v>40</v>
      </c>
      <c r="R8" s="118">
        <v>12</v>
      </c>
      <c r="S8" s="118"/>
      <c r="T8" s="118"/>
    </row>
    <row r="9" spans="1:20" x14ac:dyDescent="0.25">
      <c r="A9" s="81" t="s">
        <v>25</v>
      </c>
      <c r="B9" s="118">
        <v>26</v>
      </c>
      <c r="C9" s="118">
        <v>13</v>
      </c>
      <c r="D9" s="118">
        <v>7010</v>
      </c>
      <c r="E9" s="118">
        <v>10846</v>
      </c>
      <c r="F9" s="119">
        <v>10572</v>
      </c>
      <c r="G9" s="118"/>
      <c r="H9" s="118">
        <v>540</v>
      </c>
      <c r="I9" s="118">
        <v>400</v>
      </c>
      <c r="J9" s="118"/>
      <c r="K9" s="118"/>
      <c r="L9" s="118"/>
      <c r="M9" s="81" t="s">
        <v>25</v>
      </c>
      <c r="N9" s="118">
        <v>2336</v>
      </c>
      <c r="O9" s="118">
        <v>114</v>
      </c>
      <c r="P9" s="118"/>
      <c r="Q9" s="118">
        <v>955</v>
      </c>
      <c r="R9" s="118"/>
      <c r="S9" s="118"/>
      <c r="T9" s="118">
        <v>242</v>
      </c>
    </row>
    <row r="10" spans="1:20" x14ac:dyDescent="0.25">
      <c r="A10" s="78" t="s">
        <v>34</v>
      </c>
      <c r="B10" s="118">
        <v>7</v>
      </c>
      <c r="C10" s="118">
        <v>2</v>
      </c>
      <c r="D10" s="118">
        <v>386</v>
      </c>
      <c r="E10" s="118">
        <v>8375</v>
      </c>
      <c r="F10" s="119">
        <v>8337</v>
      </c>
      <c r="G10" s="118">
        <v>386</v>
      </c>
      <c r="H10" s="118">
        <v>0</v>
      </c>
      <c r="I10" s="118">
        <v>30</v>
      </c>
      <c r="J10" s="118"/>
      <c r="K10" s="118"/>
      <c r="L10" s="118"/>
      <c r="M10" s="78" t="s">
        <v>34</v>
      </c>
      <c r="N10" s="118">
        <v>205</v>
      </c>
      <c r="O10" s="118"/>
      <c r="P10" s="118"/>
      <c r="Q10" s="118"/>
      <c r="R10" s="118"/>
      <c r="S10" s="118"/>
      <c r="T10" s="118">
        <v>96</v>
      </c>
    </row>
    <row r="11" spans="1:20" ht="47.25" x14ac:dyDescent="0.25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 x14ac:dyDescent="0.25">
      <c r="A12" s="81" t="s">
        <v>68</v>
      </c>
      <c r="B12" s="118">
        <v>14</v>
      </c>
      <c r="C12" s="118">
        <v>14</v>
      </c>
      <c r="D12" s="118">
        <v>1326</v>
      </c>
      <c r="E12" s="118">
        <v>4540</v>
      </c>
      <c r="F12" s="119">
        <v>4201</v>
      </c>
      <c r="G12" s="118">
        <v>370</v>
      </c>
      <c r="H12" s="118">
        <v>80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1309</v>
      </c>
      <c r="O12" s="118">
        <v>0</v>
      </c>
      <c r="P12" s="118">
        <v>255</v>
      </c>
      <c r="Q12" s="118">
        <v>490</v>
      </c>
      <c r="R12" s="118">
        <v>0</v>
      </c>
      <c r="S12" s="118">
        <v>0</v>
      </c>
      <c r="T12" s="118">
        <v>0</v>
      </c>
    </row>
    <row r="13" spans="1:20" x14ac:dyDescent="0.25">
      <c r="A13" s="78" t="s">
        <v>35</v>
      </c>
      <c r="B13" s="118">
        <v>9</v>
      </c>
      <c r="C13" s="118">
        <v>0</v>
      </c>
      <c r="D13" s="118">
        <v>344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 x14ac:dyDescent="0.25">
      <c r="A14" s="81" t="s">
        <v>58</v>
      </c>
      <c r="B14" s="118">
        <v>11</v>
      </c>
      <c r="C14" s="118">
        <v>7</v>
      </c>
      <c r="D14" s="118">
        <v>3209</v>
      </c>
      <c r="E14" s="118">
        <v>9532</v>
      </c>
      <c r="F14" s="119">
        <v>9942</v>
      </c>
      <c r="G14" s="118"/>
      <c r="H14" s="118">
        <v>0</v>
      </c>
      <c r="I14" s="118">
        <v>647</v>
      </c>
      <c r="J14" s="118">
        <v>0</v>
      </c>
      <c r="K14" s="118">
        <v>0</v>
      </c>
      <c r="L14" s="118">
        <v>0</v>
      </c>
      <c r="M14" s="81" t="s">
        <v>48</v>
      </c>
      <c r="N14" s="118">
        <v>1067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552</v>
      </c>
    </row>
    <row r="15" spans="1:20" x14ac:dyDescent="0.25">
      <c r="A15" s="78" t="s">
        <v>67</v>
      </c>
      <c r="B15" s="118">
        <v>6</v>
      </c>
      <c r="C15" s="118">
        <v>4</v>
      </c>
      <c r="D15" s="118">
        <v>3211</v>
      </c>
      <c r="E15" s="118">
        <v>5078</v>
      </c>
      <c r="F15" s="119">
        <v>6030</v>
      </c>
      <c r="G15" s="118">
        <v>1060</v>
      </c>
      <c r="H15" s="118">
        <v>10</v>
      </c>
      <c r="I15" s="118">
        <v>90</v>
      </c>
      <c r="J15" s="118"/>
      <c r="K15" s="118"/>
      <c r="L15" s="118"/>
      <c r="M15" s="78" t="s">
        <v>51</v>
      </c>
      <c r="N15" s="118">
        <v>1246</v>
      </c>
      <c r="O15" s="118"/>
      <c r="P15" s="118"/>
      <c r="Q15" s="118">
        <v>150</v>
      </c>
      <c r="R15" s="118">
        <v>145</v>
      </c>
      <c r="S15" s="118"/>
      <c r="T15" s="118">
        <v>113</v>
      </c>
    </row>
    <row r="16" spans="1:20" ht="31.5" x14ac:dyDescent="0.25">
      <c r="A16" s="81" t="s">
        <v>79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x14ac:dyDescent="0.2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23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x14ac:dyDescent="0.25">
      <c r="A18" s="78" t="s">
        <v>36</v>
      </c>
      <c r="B18" s="118">
        <v>15</v>
      </c>
      <c r="C18" s="118">
        <v>5</v>
      </c>
      <c r="D18" s="118">
        <v>2295</v>
      </c>
      <c r="E18" s="118">
        <v>7829</v>
      </c>
      <c r="F18" s="119">
        <v>7801</v>
      </c>
      <c r="G18" s="118">
        <v>783</v>
      </c>
      <c r="H18" s="118">
        <v>482</v>
      </c>
      <c r="I18" s="118">
        <v>0</v>
      </c>
      <c r="J18" s="118"/>
      <c r="K18" s="118"/>
      <c r="L18" s="118"/>
      <c r="M18" s="78" t="s">
        <v>36</v>
      </c>
      <c r="N18" s="118">
        <v>889</v>
      </c>
      <c r="O18" s="118">
        <v>0</v>
      </c>
      <c r="P18" s="118">
        <v>0</v>
      </c>
      <c r="Q18" s="118">
        <v>1460</v>
      </c>
      <c r="R18" s="118">
        <v>0</v>
      </c>
      <c r="S18" s="118">
        <v>0</v>
      </c>
      <c r="T18" s="118">
        <v>0</v>
      </c>
    </row>
    <row r="19" spans="1:20" x14ac:dyDescent="0.25">
      <c r="A19" s="81" t="s">
        <v>21</v>
      </c>
      <c r="B19" s="118">
        <v>16</v>
      </c>
      <c r="C19" s="118">
        <v>15</v>
      </c>
      <c r="D19" s="118">
        <v>10433</v>
      </c>
      <c r="E19" s="118">
        <v>25334</v>
      </c>
      <c r="F19" s="119">
        <v>28231</v>
      </c>
      <c r="G19" s="118">
        <v>476</v>
      </c>
      <c r="H19" s="118">
        <v>1330</v>
      </c>
      <c r="I19" s="118"/>
      <c r="J19" s="118">
        <v>154</v>
      </c>
      <c r="K19" s="118"/>
      <c r="L19" s="118"/>
      <c r="M19" s="81" t="s">
        <v>21</v>
      </c>
      <c r="N19" s="118">
        <v>6634</v>
      </c>
      <c r="O19" s="118">
        <v>215</v>
      </c>
      <c r="P19" s="118">
        <v>5</v>
      </c>
      <c r="Q19" s="118">
        <v>2873</v>
      </c>
      <c r="R19" s="118"/>
      <c r="S19" s="118"/>
      <c r="T19" s="118"/>
    </row>
    <row r="20" spans="1:20" x14ac:dyDescent="0.25">
      <c r="A20" s="81" t="s">
        <v>29</v>
      </c>
      <c r="B20" s="118">
        <v>19</v>
      </c>
      <c r="C20" s="118">
        <v>15</v>
      </c>
      <c r="D20" s="118">
        <v>15615</v>
      </c>
      <c r="E20" s="118">
        <v>32006</v>
      </c>
      <c r="F20" s="119">
        <v>32555</v>
      </c>
      <c r="G20" s="118">
        <v>17911</v>
      </c>
      <c r="H20" s="118">
        <v>4478</v>
      </c>
      <c r="I20" s="118">
        <v>5484</v>
      </c>
      <c r="J20" s="118">
        <v>221</v>
      </c>
      <c r="K20" s="118"/>
      <c r="L20" s="118"/>
      <c r="M20" s="81" t="s">
        <v>29</v>
      </c>
      <c r="N20" s="118">
        <v>8165</v>
      </c>
      <c r="O20" s="118">
        <v>342</v>
      </c>
      <c r="P20" s="118">
        <v>77</v>
      </c>
      <c r="Q20" s="118">
        <v>6776</v>
      </c>
      <c r="R20" s="118">
        <v>520</v>
      </c>
      <c r="S20" s="118">
        <v>213</v>
      </c>
      <c r="T20" s="118"/>
    </row>
    <row r="21" spans="1:20" x14ac:dyDescent="0.25">
      <c r="A21" s="81" t="s">
        <v>22</v>
      </c>
      <c r="B21" s="118">
        <v>8</v>
      </c>
      <c r="C21" s="118">
        <v>6</v>
      </c>
      <c r="D21" s="118">
        <v>419</v>
      </c>
      <c r="E21" s="118">
        <v>1997</v>
      </c>
      <c r="F21" s="119">
        <v>1956</v>
      </c>
      <c r="G21" s="118">
        <v>0</v>
      </c>
      <c r="H21" s="118">
        <v>0</v>
      </c>
      <c r="I21" s="118">
        <v>220</v>
      </c>
      <c r="J21" s="118">
        <v>0</v>
      </c>
      <c r="K21" s="118">
        <v>0</v>
      </c>
      <c r="L21" s="118">
        <v>0</v>
      </c>
      <c r="M21" s="81" t="s">
        <v>22</v>
      </c>
      <c r="N21" s="118">
        <v>640</v>
      </c>
      <c r="O21" s="118">
        <v>0</v>
      </c>
      <c r="P21" s="118">
        <v>35</v>
      </c>
      <c r="Q21" s="118">
        <v>35</v>
      </c>
      <c r="R21" s="118">
        <v>0</v>
      </c>
      <c r="S21" s="118">
        <v>0</v>
      </c>
      <c r="T21" s="118">
        <v>80</v>
      </c>
    </row>
    <row r="22" spans="1:20" x14ac:dyDescent="0.25">
      <c r="A22" s="78" t="s">
        <v>27</v>
      </c>
      <c r="B22" s="118">
        <v>7</v>
      </c>
      <c r="C22" s="118">
        <v>7</v>
      </c>
      <c r="D22" s="118">
        <v>5034</v>
      </c>
      <c r="E22" s="118">
        <v>12855</v>
      </c>
      <c r="F22" s="119">
        <v>12083</v>
      </c>
      <c r="G22" s="118">
        <v>1387</v>
      </c>
      <c r="H22" s="118">
        <v>58</v>
      </c>
      <c r="I22" s="118">
        <v>1279</v>
      </c>
      <c r="J22" s="118">
        <v>58</v>
      </c>
      <c r="K22" s="118">
        <v>0</v>
      </c>
      <c r="L22" s="118">
        <v>0</v>
      </c>
      <c r="M22" s="78" t="s">
        <v>27</v>
      </c>
      <c r="N22" s="118">
        <v>2082</v>
      </c>
      <c r="O22" s="118">
        <v>0</v>
      </c>
      <c r="P22" s="118">
        <v>0</v>
      </c>
      <c r="Q22" s="118">
        <v>90</v>
      </c>
      <c r="R22" s="118">
        <v>0</v>
      </c>
      <c r="S22" s="118">
        <v>0</v>
      </c>
      <c r="T22" s="118">
        <v>0</v>
      </c>
    </row>
    <row r="23" spans="1:20" x14ac:dyDescent="0.25">
      <c r="A23" s="81" t="s">
        <v>28</v>
      </c>
      <c r="B23" s="118">
        <v>16</v>
      </c>
      <c r="C23" s="118">
        <v>13</v>
      </c>
      <c r="D23" s="118">
        <v>2796</v>
      </c>
      <c r="E23" s="118">
        <v>7942</v>
      </c>
      <c r="F23" s="119">
        <v>7968</v>
      </c>
      <c r="G23" s="118">
        <v>1551</v>
      </c>
      <c r="H23" s="118">
        <v>252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2109</v>
      </c>
      <c r="O23" s="118">
        <v>93</v>
      </c>
      <c r="P23" s="118">
        <v>140</v>
      </c>
      <c r="Q23" s="118">
        <v>0</v>
      </c>
      <c r="R23" s="118">
        <v>94</v>
      </c>
      <c r="S23" s="118">
        <v>0</v>
      </c>
      <c r="T23" s="118">
        <v>0</v>
      </c>
    </row>
    <row r="24" spans="1:20" x14ac:dyDescent="0.25">
      <c r="A24" s="81" t="s">
        <v>60</v>
      </c>
      <c r="B24" s="118">
        <v>8</v>
      </c>
      <c r="C24" s="118">
        <v>8</v>
      </c>
      <c r="D24" s="118">
        <v>6967</v>
      </c>
      <c r="E24" s="118">
        <v>11662</v>
      </c>
      <c r="F24" s="119">
        <v>11218</v>
      </c>
      <c r="G24" s="118">
        <v>685</v>
      </c>
      <c r="H24" s="118">
        <v>100</v>
      </c>
      <c r="I24" s="118">
        <v>1873</v>
      </c>
      <c r="J24" s="118">
        <v>0</v>
      </c>
      <c r="K24" s="118">
        <v>4</v>
      </c>
      <c r="L24" s="118">
        <v>0</v>
      </c>
      <c r="M24" s="81" t="s">
        <v>60</v>
      </c>
      <c r="N24" s="118">
        <v>1861</v>
      </c>
      <c r="O24" s="118">
        <v>178</v>
      </c>
      <c r="P24" s="118">
        <v>0</v>
      </c>
      <c r="Q24" s="118">
        <v>1675</v>
      </c>
      <c r="R24" s="118">
        <v>728</v>
      </c>
      <c r="S24" s="118">
        <v>0</v>
      </c>
      <c r="T24" s="118">
        <v>0</v>
      </c>
    </row>
    <row r="25" spans="1:20" x14ac:dyDescent="0.25">
      <c r="A25" s="128" t="s">
        <v>37</v>
      </c>
      <c r="B25" s="118">
        <v>6</v>
      </c>
      <c r="C25" s="118">
        <v>2</v>
      </c>
      <c r="D25" s="118">
        <v>734</v>
      </c>
      <c r="E25" s="118">
        <v>3763</v>
      </c>
      <c r="F25" s="119">
        <v>4781</v>
      </c>
      <c r="G25" s="118"/>
      <c r="H25" s="118">
        <v>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1795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 x14ac:dyDescent="0.25">
      <c r="A26" s="78" t="s">
        <v>38</v>
      </c>
      <c r="B26" s="118">
        <v>7</v>
      </c>
      <c r="C26" s="118">
        <v>4</v>
      </c>
      <c r="D26" s="118">
        <v>6168</v>
      </c>
      <c r="E26" s="118">
        <v>8327</v>
      </c>
      <c r="F26" s="119">
        <v>9391</v>
      </c>
      <c r="G26" s="118"/>
      <c r="H26" s="118">
        <v>230</v>
      </c>
      <c r="I26" s="118"/>
      <c r="J26" s="118"/>
      <c r="K26" s="118"/>
      <c r="L26" s="118"/>
      <c r="M26" s="78" t="s">
        <v>38</v>
      </c>
      <c r="N26" s="118">
        <v>2744</v>
      </c>
      <c r="O26" s="118"/>
      <c r="P26" s="118"/>
      <c r="Q26" s="118">
        <v>404</v>
      </c>
      <c r="R26" s="118">
        <v>133</v>
      </c>
      <c r="S26" s="118"/>
      <c r="T26" s="118">
        <v>122</v>
      </c>
    </row>
    <row r="27" spans="1:20" x14ac:dyDescent="0.25">
      <c r="A27" s="129" t="s">
        <v>30</v>
      </c>
      <c r="B27" s="121">
        <v>6</v>
      </c>
      <c r="C27" s="121">
        <v>4</v>
      </c>
      <c r="D27" s="121">
        <v>5432</v>
      </c>
      <c r="E27" s="121">
        <v>6514</v>
      </c>
      <c r="F27" s="122">
        <v>8062</v>
      </c>
      <c r="G27" s="121">
        <v>769</v>
      </c>
      <c r="H27" s="121">
        <v>190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2997</v>
      </c>
      <c r="O27" s="121">
        <v>633</v>
      </c>
      <c r="P27" s="121">
        <v>0</v>
      </c>
      <c r="Q27" s="121">
        <v>450</v>
      </c>
      <c r="R27" s="121">
        <v>633</v>
      </c>
      <c r="S27" s="121">
        <v>40</v>
      </c>
      <c r="T27" s="121">
        <v>243</v>
      </c>
    </row>
    <row r="28" spans="1:20" x14ac:dyDescent="0.25">
      <c r="A28" s="81" t="s">
        <v>39</v>
      </c>
      <c r="B28" s="118">
        <v>10</v>
      </c>
      <c r="C28" s="118">
        <v>4</v>
      </c>
      <c r="D28" s="118">
        <v>3116</v>
      </c>
      <c r="E28" s="118">
        <v>13948</v>
      </c>
      <c r="F28" s="119">
        <v>15847</v>
      </c>
      <c r="G28" s="118">
        <v>0</v>
      </c>
      <c r="H28" s="118">
        <v>0</v>
      </c>
      <c r="I28" s="118">
        <v>1828</v>
      </c>
      <c r="J28" s="118">
        <v>0</v>
      </c>
      <c r="K28" s="118">
        <v>0</v>
      </c>
      <c r="L28" s="118">
        <v>0</v>
      </c>
      <c r="M28" s="81" t="s">
        <v>63</v>
      </c>
      <c r="N28" s="123">
        <v>3246</v>
      </c>
      <c r="O28" s="118">
        <v>0</v>
      </c>
      <c r="P28" s="118">
        <v>20</v>
      </c>
      <c r="Q28" s="118">
        <v>282</v>
      </c>
      <c r="R28" s="118">
        <v>0</v>
      </c>
      <c r="S28" s="118">
        <v>0</v>
      </c>
      <c r="T28" s="118">
        <v>70</v>
      </c>
    </row>
    <row r="29" spans="1:20" x14ac:dyDescent="0.25">
      <c r="A29" s="78" t="s">
        <v>40</v>
      </c>
      <c r="B29" s="118">
        <v>9</v>
      </c>
      <c r="C29" s="118">
        <v>8</v>
      </c>
      <c r="D29" s="118">
        <v>3419</v>
      </c>
      <c r="E29" s="118">
        <v>14248</v>
      </c>
      <c r="F29" s="119">
        <v>14005</v>
      </c>
      <c r="G29" s="118">
        <v>1327</v>
      </c>
      <c r="H29" s="118">
        <v>1303</v>
      </c>
      <c r="I29" s="118">
        <v>534</v>
      </c>
      <c r="J29" s="118">
        <v>167</v>
      </c>
      <c r="K29" s="118"/>
      <c r="L29" s="118"/>
      <c r="M29" s="78" t="s">
        <v>40</v>
      </c>
      <c r="N29" s="118">
        <v>850</v>
      </c>
      <c r="O29" s="118"/>
      <c r="P29" s="118"/>
      <c r="Q29" s="118">
        <v>132</v>
      </c>
      <c r="R29" s="118"/>
      <c r="S29" s="118"/>
      <c r="T29" s="118">
        <v>115.3</v>
      </c>
    </row>
    <row r="30" spans="1:20" x14ac:dyDescent="0.25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x14ac:dyDescent="0.25">
      <c r="A31" s="81" t="s">
        <v>41</v>
      </c>
      <c r="B31" s="124">
        <v>11</v>
      </c>
      <c r="C31" s="124">
        <v>11</v>
      </c>
      <c r="D31" s="124">
        <v>7514</v>
      </c>
      <c r="E31" s="124">
        <v>13179</v>
      </c>
      <c r="F31" s="125">
        <v>12027</v>
      </c>
      <c r="G31" s="118">
        <v>3961</v>
      </c>
      <c r="H31" s="124">
        <v>707.5</v>
      </c>
      <c r="I31" s="124">
        <v>426</v>
      </c>
      <c r="J31" s="124">
        <v>0</v>
      </c>
      <c r="K31" s="124">
        <v>0</v>
      </c>
      <c r="L31" s="124">
        <v>0</v>
      </c>
      <c r="M31" s="81" t="s">
        <v>41</v>
      </c>
      <c r="N31" s="118">
        <v>3948</v>
      </c>
      <c r="O31" s="118">
        <v>0</v>
      </c>
      <c r="P31" s="118">
        <v>0</v>
      </c>
      <c r="Q31" s="118">
        <v>238</v>
      </c>
      <c r="R31" s="118">
        <v>150</v>
      </c>
      <c r="S31" s="118">
        <v>0</v>
      </c>
      <c r="T31" s="118">
        <v>0</v>
      </c>
    </row>
    <row r="32" spans="1:20" x14ac:dyDescent="0.25">
      <c r="A32" s="78" t="s">
        <v>42</v>
      </c>
      <c r="B32" s="118">
        <v>14</v>
      </c>
      <c r="C32" s="118">
        <v>9</v>
      </c>
      <c r="D32" s="118">
        <v>2032</v>
      </c>
      <c r="E32" s="118">
        <v>5124</v>
      </c>
      <c r="F32" s="119">
        <v>4650</v>
      </c>
      <c r="G32" s="118">
        <v>0</v>
      </c>
      <c r="H32" s="118">
        <v>357</v>
      </c>
      <c r="I32" s="118"/>
      <c r="J32" s="118">
        <v>107</v>
      </c>
      <c r="K32" s="118"/>
      <c r="L32" s="118"/>
      <c r="M32" s="78" t="s">
        <v>42</v>
      </c>
      <c r="N32" s="118">
        <v>400</v>
      </c>
      <c r="O32" s="118">
        <v>110</v>
      </c>
      <c r="P32" s="118">
        <v>25</v>
      </c>
      <c r="Q32" s="118">
        <v>795</v>
      </c>
      <c r="R32" s="118"/>
      <c r="S32" s="118"/>
      <c r="T32" s="118"/>
    </row>
    <row r="33" spans="1:20" x14ac:dyDescent="0.25">
      <c r="A33" s="78" t="s">
        <v>43</v>
      </c>
      <c r="B33" s="118">
        <v>10</v>
      </c>
      <c r="C33" s="118">
        <v>4</v>
      </c>
      <c r="D33" s="118">
        <v>2867</v>
      </c>
      <c r="E33" s="118">
        <v>9387</v>
      </c>
      <c r="F33" s="119">
        <v>9215</v>
      </c>
      <c r="G33" s="118">
        <v>0</v>
      </c>
      <c r="H33" s="118">
        <v>80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3326</v>
      </c>
      <c r="O33" s="118">
        <v>380</v>
      </c>
      <c r="P33" s="118">
        <v>0</v>
      </c>
      <c r="Q33" s="118">
        <v>337</v>
      </c>
      <c r="R33" s="118">
        <v>91</v>
      </c>
      <c r="S33" s="118">
        <v>0</v>
      </c>
      <c r="T33" s="118">
        <v>0</v>
      </c>
    </row>
    <row r="34" spans="1:20" x14ac:dyDescent="0.25">
      <c r="A34" s="81" t="s">
        <v>44</v>
      </c>
      <c r="B34" s="118">
        <v>20</v>
      </c>
      <c r="C34" s="118">
        <v>11</v>
      </c>
      <c r="D34" s="118">
        <v>6994</v>
      </c>
      <c r="E34" s="118">
        <v>14205</v>
      </c>
      <c r="F34" s="119">
        <v>13509</v>
      </c>
      <c r="G34" s="118">
        <v>24</v>
      </c>
      <c r="H34" s="118">
        <v>794</v>
      </c>
      <c r="I34" s="118">
        <v>969</v>
      </c>
      <c r="J34" s="118"/>
      <c r="K34" s="118"/>
      <c r="L34" s="118"/>
      <c r="M34" s="81" t="s">
        <v>44</v>
      </c>
      <c r="N34" s="118">
        <v>5565</v>
      </c>
      <c r="O34" s="118">
        <v>255</v>
      </c>
      <c r="P34" s="118"/>
      <c r="Q34" s="118">
        <v>1737</v>
      </c>
      <c r="R34" s="118">
        <v>245</v>
      </c>
      <c r="S34" s="118"/>
      <c r="T34" s="118">
        <v>418</v>
      </c>
    </row>
    <row r="35" spans="1:20" x14ac:dyDescent="0.2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x14ac:dyDescent="0.25">
      <c r="A36" s="78" t="s">
        <v>45</v>
      </c>
      <c r="B36" s="118">
        <v>23</v>
      </c>
      <c r="C36" s="118">
        <v>11</v>
      </c>
      <c r="D36" s="118">
        <v>3019</v>
      </c>
      <c r="E36" s="118">
        <v>12191</v>
      </c>
      <c r="F36" s="119">
        <v>12936</v>
      </c>
      <c r="G36" s="118">
        <v>643</v>
      </c>
      <c r="H36" s="118">
        <v>50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3113</v>
      </c>
      <c r="O36" s="118">
        <v>307</v>
      </c>
      <c r="P36" s="118">
        <v>0</v>
      </c>
      <c r="Q36" s="118">
        <v>233</v>
      </c>
      <c r="R36" s="118">
        <v>0</v>
      </c>
      <c r="S36" s="118">
        <v>0</v>
      </c>
      <c r="T36" s="118">
        <v>0</v>
      </c>
    </row>
    <row r="37" spans="1:20" x14ac:dyDescent="0.25">
      <c r="A37" s="78" t="s">
        <v>46</v>
      </c>
      <c r="B37" s="118">
        <v>3</v>
      </c>
      <c r="C37" s="118">
        <v>2</v>
      </c>
      <c r="D37" s="118">
        <v>2130</v>
      </c>
      <c r="E37" s="118">
        <v>4183</v>
      </c>
      <c r="F37" s="119">
        <v>4098</v>
      </c>
      <c r="G37" s="118">
        <v>140</v>
      </c>
      <c r="H37" s="118">
        <v>510</v>
      </c>
      <c r="I37" s="118">
        <v>94</v>
      </c>
      <c r="J37" s="118"/>
      <c r="K37" s="118"/>
      <c r="L37" s="118"/>
      <c r="M37" s="78" t="s">
        <v>46</v>
      </c>
      <c r="N37" s="118">
        <v>415</v>
      </c>
      <c r="O37" s="118"/>
      <c r="P37" s="118"/>
      <c r="Q37" s="118">
        <v>390</v>
      </c>
      <c r="R37" s="118"/>
      <c r="S37" s="118"/>
      <c r="T37" s="118"/>
    </row>
    <row r="38" spans="1:20" ht="31.5" x14ac:dyDescent="0.25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5" x14ac:dyDescent="0.25">
      <c r="A39" s="126" t="s">
        <v>69</v>
      </c>
      <c r="B39" s="121">
        <v>9</v>
      </c>
      <c r="C39" s="121">
        <v>5</v>
      </c>
      <c r="D39" s="121">
        <v>2160</v>
      </c>
      <c r="E39" s="121">
        <v>12424</v>
      </c>
      <c r="F39" s="122">
        <v>9534</v>
      </c>
      <c r="G39" s="121">
        <v>1025</v>
      </c>
      <c r="H39" s="121">
        <v>174</v>
      </c>
      <c r="I39" s="121">
        <v>0</v>
      </c>
      <c r="J39" s="121">
        <v>20</v>
      </c>
      <c r="K39" s="121">
        <v>0</v>
      </c>
      <c r="L39" s="121">
        <v>0</v>
      </c>
      <c r="M39" s="127" t="s">
        <v>69</v>
      </c>
      <c r="N39" s="121">
        <v>15</v>
      </c>
      <c r="O39" s="121">
        <v>0</v>
      </c>
      <c r="P39" s="121">
        <v>0</v>
      </c>
      <c r="Q39" s="121">
        <v>540</v>
      </c>
      <c r="R39" s="121">
        <v>0</v>
      </c>
      <c r="S39" s="121">
        <v>100</v>
      </c>
      <c r="T39" s="121">
        <v>0</v>
      </c>
    </row>
    <row r="40" spans="1:20" x14ac:dyDescent="0.2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x14ac:dyDescent="0.2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x14ac:dyDescent="0.2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x14ac:dyDescent="0.2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x14ac:dyDescent="0.2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x14ac:dyDescent="0.2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x14ac:dyDescent="0.2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x14ac:dyDescent="0.2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x14ac:dyDescent="0.2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x14ac:dyDescent="0.2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x14ac:dyDescent="0.2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x14ac:dyDescent="0.2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x14ac:dyDescent="0.2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x14ac:dyDescent="0.2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x14ac:dyDescent="0.2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x14ac:dyDescent="0.2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x14ac:dyDescent="0.2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x14ac:dyDescent="0.2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x14ac:dyDescent="0.2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x14ac:dyDescent="0.2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1:20" x14ac:dyDescent="0.2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1:20" x14ac:dyDescent="0.2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1:20" x14ac:dyDescent="0.2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1:20" x14ac:dyDescent="0.2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1:20" x14ac:dyDescent="0.2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 x14ac:dyDescent="0.25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 x14ac:dyDescent="0.25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 x14ac:dyDescent="0.25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 x14ac:dyDescent="0.25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 x14ac:dyDescent="0.25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 x14ac:dyDescent="0.25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 x14ac:dyDescent="0.25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 x14ac:dyDescent="0.25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 x14ac:dyDescent="0.25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85" zoomScaleNormal="100" zoomScaleSheetLayoutView="85" workbookViewId="0">
      <selection activeCell="J21" sqref="J21"/>
    </sheetView>
  </sheetViews>
  <sheetFormatPr defaultRowHeight="15.75" x14ac:dyDescent="0.25"/>
  <cols>
    <col min="1" max="1" width="15.28515625" style="139" customWidth="1"/>
    <col min="2" max="2" width="20.28515625" style="139" customWidth="1"/>
    <col min="3" max="6" width="9.140625" style="137"/>
    <col min="7" max="7" width="7.85546875" style="140" customWidth="1"/>
    <col min="8" max="8" width="8.7109375" style="140" customWidth="1"/>
    <col min="9" max="9" width="10.28515625" style="140" customWidth="1"/>
    <col min="10" max="10" width="26.28515625" style="140" customWidth="1"/>
    <col min="11" max="11" width="12.42578125" customWidth="1"/>
    <col min="12" max="12" width="17.7109375" customWidth="1"/>
  </cols>
  <sheetData>
    <row r="1" spans="1:11" s="150" customFormat="1" x14ac:dyDescent="0.25">
      <c r="A1" s="147" t="s">
        <v>101</v>
      </c>
      <c r="B1" s="147"/>
      <c r="C1" s="148"/>
      <c r="D1" s="148"/>
      <c r="E1" s="148"/>
      <c r="F1" s="148"/>
      <c r="G1" s="149"/>
      <c r="H1" s="149"/>
      <c r="I1" s="149"/>
      <c r="J1" s="149"/>
    </row>
    <row r="2" spans="1:11" x14ac:dyDescent="0.25">
      <c r="A2" s="136"/>
      <c r="B2" s="136"/>
      <c r="G2" s="141"/>
      <c r="H2" s="141"/>
      <c r="I2" s="141"/>
      <c r="J2" s="141"/>
    </row>
    <row r="3" spans="1:11" ht="15.75" customHeight="1" x14ac:dyDescent="0.25">
      <c r="A3" s="184" t="s">
        <v>84</v>
      </c>
      <c r="B3" s="186" t="s">
        <v>91</v>
      </c>
      <c r="C3" s="183" t="s">
        <v>86</v>
      </c>
      <c r="D3" s="183" t="s">
        <v>85</v>
      </c>
      <c r="E3" s="183" t="s">
        <v>87</v>
      </c>
      <c r="F3" s="183" t="s">
        <v>88</v>
      </c>
      <c r="G3" s="182" t="s">
        <v>89</v>
      </c>
      <c r="H3" s="182" t="s">
        <v>90</v>
      </c>
      <c r="I3" s="182" t="s">
        <v>2</v>
      </c>
      <c r="J3" s="182" t="s">
        <v>6</v>
      </c>
      <c r="K3" s="182" t="s">
        <v>100</v>
      </c>
    </row>
    <row r="4" spans="1:11" ht="112.5" customHeight="1" x14ac:dyDescent="0.25">
      <c r="A4" s="184"/>
      <c r="B4" s="187"/>
      <c r="C4" s="183"/>
      <c r="D4" s="183"/>
      <c r="E4" s="183"/>
      <c r="F4" s="183"/>
      <c r="G4" s="182"/>
      <c r="H4" s="182"/>
      <c r="I4" s="182"/>
      <c r="J4" s="185"/>
      <c r="K4" s="182"/>
    </row>
    <row r="5" spans="1:11" ht="30.6" customHeight="1" x14ac:dyDescent="0.3">
      <c r="A5" s="154" t="s">
        <v>34</v>
      </c>
      <c r="B5" s="152" t="s">
        <v>92</v>
      </c>
      <c r="C5" s="156"/>
      <c r="D5" s="156"/>
      <c r="E5" s="156"/>
      <c r="F5" s="156"/>
      <c r="G5" s="157"/>
      <c r="H5" s="157"/>
      <c r="I5" s="157"/>
      <c r="J5" s="157"/>
      <c r="K5" s="143" t="s">
        <v>102</v>
      </c>
    </row>
    <row r="6" spans="1:11" ht="19.899999999999999" customHeight="1" x14ac:dyDescent="0.3">
      <c r="A6" s="142"/>
      <c r="B6" s="151" t="s">
        <v>93</v>
      </c>
      <c r="C6" s="156"/>
      <c r="D6" s="156"/>
      <c r="E6" s="156"/>
      <c r="F6" s="156"/>
      <c r="G6" s="157"/>
      <c r="H6" s="157"/>
      <c r="I6" s="157"/>
      <c r="J6" s="157"/>
      <c r="K6" s="153">
        <v>43955</v>
      </c>
    </row>
    <row r="7" spans="1:11" ht="19.899999999999999" customHeight="1" x14ac:dyDescent="0.3">
      <c r="A7" s="142"/>
      <c r="B7" s="151" t="s">
        <v>94</v>
      </c>
      <c r="C7" s="156">
        <v>100</v>
      </c>
      <c r="D7" s="156"/>
      <c r="E7" s="156">
        <v>60</v>
      </c>
      <c r="F7" s="156"/>
      <c r="G7" s="157"/>
      <c r="H7" s="157"/>
      <c r="I7" s="157"/>
      <c r="J7" s="157"/>
      <c r="K7" s="153">
        <v>43955</v>
      </c>
    </row>
    <row r="8" spans="1:11" ht="19.899999999999999" customHeight="1" x14ac:dyDescent="0.3">
      <c r="A8" s="142"/>
      <c r="B8" s="151" t="s">
        <v>95</v>
      </c>
      <c r="C8" s="156"/>
      <c r="D8" s="156"/>
      <c r="E8" s="156">
        <v>15</v>
      </c>
      <c r="F8" s="156"/>
      <c r="G8" s="157"/>
      <c r="H8" s="157"/>
      <c r="I8" s="157"/>
      <c r="J8" s="157"/>
      <c r="K8" s="153">
        <v>43955</v>
      </c>
    </row>
    <row r="9" spans="1:11" ht="19.899999999999999" customHeight="1" x14ac:dyDescent="0.3">
      <c r="A9" s="142"/>
      <c r="B9" s="151" t="s">
        <v>96</v>
      </c>
      <c r="C9" s="156"/>
      <c r="D9" s="156"/>
      <c r="E9" s="156"/>
      <c r="F9" s="156"/>
      <c r="G9" s="157"/>
      <c r="H9" s="157"/>
      <c r="I9" s="157"/>
      <c r="J9" s="157"/>
      <c r="K9" s="143" t="s">
        <v>102</v>
      </c>
    </row>
    <row r="10" spans="1:11" ht="19.899999999999999" customHeight="1" x14ac:dyDescent="0.3">
      <c r="A10" s="142"/>
      <c r="B10" s="151" t="s">
        <v>97</v>
      </c>
      <c r="C10" s="156">
        <v>40</v>
      </c>
      <c r="D10" s="156"/>
      <c r="E10" s="156">
        <v>40</v>
      </c>
      <c r="F10" s="156"/>
      <c r="G10" s="157"/>
      <c r="H10" s="157"/>
      <c r="I10" s="157"/>
      <c r="J10" s="157"/>
      <c r="K10" s="153">
        <v>43956</v>
      </c>
    </row>
    <row r="11" spans="1:11" ht="39.6" customHeight="1" x14ac:dyDescent="0.3">
      <c r="A11" s="142"/>
      <c r="B11" s="152" t="s">
        <v>98</v>
      </c>
      <c r="C11" s="156">
        <v>271</v>
      </c>
      <c r="D11" s="156"/>
      <c r="E11" s="156"/>
      <c r="F11" s="156"/>
      <c r="G11" s="157">
        <v>115</v>
      </c>
      <c r="H11" s="157">
        <v>422</v>
      </c>
      <c r="I11" s="157">
        <v>1324</v>
      </c>
      <c r="J11" s="158" t="s">
        <v>104</v>
      </c>
      <c r="K11" s="153">
        <v>43944</v>
      </c>
    </row>
    <row r="12" spans="1:11" ht="19.899999999999999" customHeight="1" x14ac:dyDescent="0.3">
      <c r="A12" s="142"/>
      <c r="B12" s="142" t="s">
        <v>103</v>
      </c>
      <c r="C12" s="156"/>
      <c r="D12" s="156"/>
      <c r="E12" s="156"/>
      <c r="F12" s="156"/>
      <c r="G12" s="157"/>
      <c r="H12" s="157"/>
      <c r="I12" s="157">
        <v>266</v>
      </c>
      <c r="J12" s="157"/>
      <c r="K12" s="143"/>
    </row>
    <row r="13" spans="1:11" ht="18.75" x14ac:dyDescent="0.3">
      <c r="A13" s="142"/>
      <c r="B13" s="155" t="s">
        <v>99</v>
      </c>
      <c r="C13" s="159">
        <f>SUM(C5:C12)</f>
        <v>411</v>
      </c>
      <c r="D13" s="159"/>
      <c r="E13" s="159">
        <f>SUM(E5:E12)</f>
        <v>115</v>
      </c>
      <c r="F13" s="159"/>
      <c r="G13" s="160">
        <v>115</v>
      </c>
      <c r="H13" s="160">
        <v>422</v>
      </c>
      <c r="I13" s="160">
        <f>SUM(I5:I12)</f>
        <v>1590</v>
      </c>
      <c r="J13" s="160">
        <v>599</v>
      </c>
      <c r="K13" s="143"/>
    </row>
    <row r="14" spans="1:11" x14ac:dyDescent="0.25">
      <c r="A14" s="142"/>
      <c r="B14" s="142"/>
      <c r="C14" s="146"/>
      <c r="D14" s="146"/>
      <c r="E14" s="146"/>
      <c r="F14" s="146"/>
      <c r="G14" s="143"/>
      <c r="H14" s="143"/>
      <c r="I14" s="143"/>
      <c r="J14" s="143"/>
      <c r="K14" s="143"/>
    </row>
    <row r="15" spans="1:11" x14ac:dyDescent="0.25">
      <c r="A15" s="142"/>
      <c r="B15" s="142"/>
      <c r="C15" s="146"/>
      <c r="D15" s="146"/>
      <c r="E15" s="146"/>
      <c r="F15" s="146"/>
      <c r="G15" s="143"/>
      <c r="H15" s="143"/>
      <c r="I15" s="143"/>
      <c r="J15" s="143"/>
      <c r="K15" s="143"/>
    </row>
    <row r="16" spans="1:11" x14ac:dyDescent="0.25">
      <c r="A16" s="136"/>
      <c r="B16" s="136"/>
      <c r="C16" s="138"/>
      <c r="D16" s="138"/>
      <c r="E16" s="138"/>
      <c r="F16" s="138"/>
      <c r="G16" s="144"/>
      <c r="H16" s="144"/>
      <c r="I16" s="144"/>
      <c r="J16" s="144"/>
    </row>
    <row r="17" spans="1:10" x14ac:dyDescent="0.25">
      <c r="A17" s="136"/>
      <c r="B17" s="136"/>
      <c r="C17" s="138"/>
      <c r="D17" s="138"/>
      <c r="E17" s="138"/>
      <c r="F17" s="138"/>
      <c r="G17" s="144"/>
      <c r="H17" s="144"/>
      <c r="I17" s="144"/>
      <c r="J17" s="144"/>
    </row>
    <row r="18" spans="1:10" x14ac:dyDescent="0.25">
      <c r="A18" s="136"/>
      <c r="B18" s="136"/>
      <c r="C18" s="138"/>
      <c r="D18" s="138"/>
      <c r="E18" s="138"/>
      <c r="F18" s="138"/>
      <c r="G18" s="144"/>
      <c r="H18" s="144"/>
      <c r="I18" s="144"/>
      <c r="J18" s="144"/>
    </row>
    <row r="19" spans="1:10" x14ac:dyDescent="0.25">
      <c r="A19" s="136"/>
      <c r="B19" s="136"/>
      <c r="C19" s="138"/>
      <c r="D19" s="138"/>
      <c r="E19" s="138"/>
      <c r="F19" s="138"/>
      <c r="G19" s="144"/>
      <c r="H19" s="144"/>
      <c r="I19" s="144"/>
      <c r="J19" s="144"/>
    </row>
    <row r="20" spans="1:10" x14ac:dyDescent="0.25">
      <c r="A20" s="136"/>
      <c r="B20" s="136"/>
      <c r="C20" s="138"/>
      <c r="D20" s="138"/>
      <c r="E20" s="138"/>
      <c r="F20" s="138"/>
      <c r="G20" s="144"/>
      <c r="H20" s="144"/>
      <c r="I20" s="144"/>
      <c r="J20" s="144"/>
    </row>
    <row r="21" spans="1:10" x14ac:dyDescent="0.25">
      <c r="A21" s="136"/>
      <c r="B21" s="136"/>
      <c r="C21" s="138"/>
      <c r="D21" s="138"/>
      <c r="E21" s="138"/>
      <c r="F21" s="138"/>
      <c r="G21" s="144"/>
      <c r="H21" s="144"/>
      <c r="I21" s="144"/>
      <c r="J21" s="144"/>
    </row>
    <row r="22" spans="1:10" x14ac:dyDescent="0.25">
      <c r="C22" s="138"/>
      <c r="D22" s="138"/>
      <c r="E22" s="138"/>
      <c r="F22" s="138"/>
      <c r="G22" s="145"/>
      <c r="H22" s="145"/>
      <c r="I22" s="145"/>
      <c r="J22" s="145"/>
    </row>
    <row r="23" spans="1:10" x14ac:dyDescent="0.25">
      <c r="C23" s="138"/>
      <c r="D23" s="138"/>
      <c r="E23" s="138"/>
      <c r="F23" s="138"/>
      <c r="G23" s="145"/>
      <c r="H23" s="145"/>
      <c r="I23" s="145"/>
      <c r="J23" s="145"/>
    </row>
    <row r="24" spans="1:10" x14ac:dyDescent="0.25">
      <c r="C24" s="138"/>
      <c r="D24" s="138"/>
      <c r="E24" s="138"/>
      <c r="F24" s="138"/>
      <c r="G24" s="145"/>
      <c r="H24" s="145"/>
      <c r="I24" s="145"/>
      <c r="J24" s="145"/>
    </row>
    <row r="25" spans="1:10" x14ac:dyDescent="0.25">
      <c r="C25" s="138"/>
      <c r="D25" s="138"/>
      <c r="E25" s="138"/>
      <c r="F25" s="138"/>
      <c r="G25" s="145"/>
      <c r="H25" s="145"/>
      <c r="I25" s="145"/>
      <c r="J25" s="145"/>
    </row>
    <row r="26" spans="1:10" x14ac:dyDescent="0.25">
      <c r="C26" s="138"/>
      <c r="D26" s="138"/>
      <c r="E26" s="138"/>
      <c r="F26" s="138"/>
      <c r="G26" s="145"/>
      <c r="H26" s="145"/>
      <c r="I26" s="145"/>
      <c r="J26" s="145"/>
    </row>
    <row r="27" spans="1:10" x14ac:dyDescent="0.25">
      <c r="C27" s="138"/>
      <c r="D27" s="138"/>
      <c r="E27" s="138"/>
      <c r="F27" s="138"/>
      <c r="G27" s="145"/>
      <c r="H27" s="145"/>
      <c r="I27" s="145"/>
      <c r="J27" s="145"/>
    </row>
    <row r="28" spans="1:10" x14ac:dyDescent="0.25">
      <c r="A28" s="140"/>
      <c r="B28" s="140"/>
      <c r="C28" s="138"/>
      <c r="D28" s="138"/>
      <c r="E28" s="138"/>
      <c r="F28" s="138"/>
      <c r="G28" s="145"/>
      <c r="H28" s="145"/>
      <c r="I28" s="145"/>
      <c r="J28" s="145"/>
    </row>
    <row r="29" spans="1:10" x14ac:dyDescent="0.25">
      <c r="A29" s="140"/>
      <c r="B29" s="140"/>
      <c r="C29" s="138"/>
      <c r="D29" s="138"/>
      <c r="E29" s="138"/>
      <c r="F29" s="138"/>
      <c r="G29" s="145"/>
      <c r="H29" s="145"/>
      <c r="I29" s="145"/>
      <c r="J29" s="145"/>
    </row>
    <row r="30" spans="1:10" x14ac:dyDescent="0.25">
      <c r="A30" s="140"/>
      <c r="B30" s="140"/>
      <c r="C30" s="138"/>
      <c r="D30" s="138"/>
      <c r="E30" s="138"/>
      <c r="F30" s="138"/>
      <c r="G30" s="145"/>
      <c r="H30" s="145"/>
      <c r="I30" s="145"/>
      <c r="J30" s="145"/>
    </row>
    <row r="31" spans="1:10" x14ac:dyDescent="0.25">
      <c r="A31" s="140"/>
      <c r="B31" s="140"/>
      <c r="C31" s="138"/>
      <c r="D31" s="138"/>
      <c r="E31" s="138"/>
      <c r="F31" s="138"/>
      <c r="G31" s="145"/>
      <c r="H31" s="145"/>
      <c r="I31" s="145"/>
      <c r="J31" s="145"/>
    </row>
    <row r="32" spans="1:10" x14ac:dyDescent="0.25">
      <c r="A32" s="140"/>
      <c r="B32" s="140"/>
      <c r="C32" s="138"/>
      <c r="D32" s="138"/>
      <c r="E32" s="138"/>
      <c r="F32" s="138"/>
      <c r="G32" s="145"/>
      <c r="H32" s="145"/>
      <c r="I32" s="145"/>
      <c r="J32" s="145"/>
    </row>
    <row r="33" spans="1:10" x14ac:dyDescent="0.25">
      <c r="A33" s="140"/>
      <c r="B33" s="140"/>
      <c r="C33" s="138"/>
      <c r="D33" s="138"/>
      <c r="E33" s="138"/>
      <c r="F33" s="138"/>
      <c r="G33" s="145"/>
      <c r="H33" s="145"/>
      <c r="I33" s="145"/>
      <c r="J33" s="145"/>
    </row>
    <row r="34" spans="1:10" x14ac:dyDescent="0.25">
      <c r="A34" s="140"/>
      <c r="B34" s="140"/>
      <c r="C34" s="138"/>
      <c r="D34" s="138"/>
      <c r="E34" s="138"/>
      <c r="F34" s="138"/>
      <c r="G34" s="145"/>
      <c r="H34" s="145"/>
      <c r="I34" s="145"/>
      <c r="J34" s="145"/>
    </row>
    <row r="35" spans="1:10" x14ac:dyDescent="0.25">
      <c r="A35" s="140"/>
      <c r="B35" s="140"/>
      <c r="C35" s="138"/>
      <c r="D35" s="138"/>
      <c r="E35" s="138"/>
      <c r="F35" s="138"/>
      <c r="G35" s="145"/>
      <c r="H35" s="145"/>
      <c r="I35" s="145"/>
      <c r="J35" s="145"/>
    </row>
    <row r="36" spans="1:10" x14ac:dyDescent="0.25">
      <c r="A36" s="140"/>
      <c r="B36" s="140"/>
      <c r="C36" s="138"/>
      <c r="D36" s="138"/>
      <c r="E36" s="138"/>
      <c r="F36" s="138"/>
      <c r="G36" s="145"/>
      <c r="H36" s="145"/>
      <c r="I36" s="145"/>
      <c r="J36" s="145"/>
    </row>
  </sheetData>
  <mergeCells count="11">
    <mergeCell ref="K3:K4"/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11.05.2014 (2)</vt:lpstr>
      <vt:lpstr>30.04.14</vt:lpstr>
      <vt:lpstr>01.05.2014</vt:lpstr>
      <vt:lpstr>02.05.2014</vt:lpstr>
      <vt:lpstr>03.05.2014</vt:lpstr>
      <vt:lpstr>04.05.2014</vt:lpstr>
      <vt:lpstr>09.05.2014</vt:lpstr>
      <vt:lpstr>1</vt:lpstr>
      <vt:lpstr>Лист1</vt:lpstr>
      <vt:lpstr>'1'!Область_печати</vt:lpstr>
    </vt:vector>
  </TitlesOfParts>
  <Company>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Наталья Георгиевна</dc:creator>
  <cp:lastModifiedBy>Пользователь Windows</cp:lastModifiedBy>
  <cp:lastPrinted>2020-05-06T05:46:11Z</cp:lastPrinted>
  <dcterms:created xsi:type="dcterms:W3CDTF">2013-04-24T05:02:24Z</dcterms:created>
  <dcterms:modified xsi:type="dcterms:W3CDTF">2020-05-15T09:24:34Z</dcterms:modified>
</cp:coreProperties>
</file>