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136" yWindow="59476" windowWidth="20730" windowHeight="11760" tabRatio="500" activeTab="1"/>
  </bookViews>
  <sheets>
    <sheet name="Подведомственные учреждения" sheetId="1" r:id="rId1"/>
    <sheet name="Муниципальные образования" sheetId="2" r:id="rId2"/>
  </sheets>
  <definedNames/>
  <calcPr calcId="145621"/>
  <extLst/>
</workbook>
</file>

<file path=xl/sharedStrings.xml><?xml version="1.0" encoding="utf-8"?>
<sst xmlns="http://schemas.openxmlformats.org/spreadsheetml/2006/main" count="173" uniqueCount="75">
  <si>
    <t>Номер П/П</t>
  </si>
  <si>
    <t>Наименование подведомственного учреждения культуры субъекта РФ</t>
  </si>
  <si>
    <t>Информирование о новых мероприятиях</t>
  </si>
  <si>
    <t>Уровень комфортности пребывания в организации культуры (места для сидения, гардероб, чистота помещений)</t>
  </si>
  <si>
    <t>Транспортная и пешая доступность организации культуры</t>
  </si>
  <si>
    <t xml:space="preserve">Удобство использования электронными сервисами, предоставляемыми учреждением посетителям (в том числе и с помощью мобильных устройств) </t>
  </si>
  <si>
    <t>Удобство графика работы организации культуры</t>
  </si>
  <si>
    <t>Доброжелательность, вежливость и компетентность персонала организации культуры</t>
  </si>
  <si>
    <t>Уровень удовлетворенности качеством оказания услуг организации культуры в целом</t>
  </si>
  <si>
    <t>Разнообразие творческих групп, кружков по интересам</t>
  </si>
  <si>
    <t>Качество проведения культурно-массовых мероприятий</t>
  </si>
  <si>
    <t>от 0 до 5 баллов</t>
  </si>
  <si>
    <t>от 0 до 7 баллов</t>
  </si>
  <si>
    <t>культурно-досуговые организации</t>
  </si>
  <si>
    <t>все организации культуры</t>
  </si>
  <si>
    <t>от 0 до 9 баллов</t>
  </si>
  <si>
    <t>все организации культуры, за исключением театров</t>
  </si>
  <si>
    <t>от 0 до 10 баллов</t>
  </si>
  <si>
    <t>Наименование субъекта РФ</t>
  </si>
  <si>
    <t>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</si>
  <si>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Информация о выполнении государственного/ муниципального задания, отчет о результатах деятельности организации культуры</t>
  </si>
  <si>
    <t>1.1</t>
  </si>
  <si>
    <t>1.2</t>
  </si>
  <si>
    <t>1.5</t>
  </si>
  <si>
    <t>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</si>
  <si>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Сохранение возможности навигации по сайту при отключении графических элементов оформления сайта, карта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</si>
  <si>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Наличие электронного билета / бронирования билетов/ электронная очередь/ электронных каталогов/электронных документов, доступных для получения</t>
  </si>
  <si>
    <t>2.1</t>
  </si>
  <si>
    <t>2.2</t>
  </si>
  <si>
    <t>2.3</t>
  </si>
  <si>
    <t>2.6</t>
  </si>
  <si>
    <t>2.7</t>
  </si>
  <si>
    <t>2.8</t>
  </si>
  <si>
    <t>1. Открытость и доступность информации об организации культуры</t>
  </si>
  <si>
    <t>2. Комфортность условий предоставления услуг и доступность их получения</t>
  </si>
  <si>
    <t>3.1</t>
  </si>
  <si>
    <t>3. Время ожидания предоставления услуги</t>
  </si>
  <si>
    <t>4.1</t>
  </si>
  <si>
    <t>4.2</t>
  </si>
  <si>
    <t>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</si>
  <si>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4. Доброжелательность, вежливость, компетентность работников организации культуры</t>
  </si>
  <si>
    <t>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</si>
  <si>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от 0 до 6 баллов</t>
  </si>
  <si>
    <t>5. Удовлетворенность качеством оказания услуг</t>
  </si>
  <si>
    <t>5.1</t>
  </si>
  <si>
    <t xml:space="preserve">5.2 </t>
  </si>
  <si>
    <t>5.6</t>
  </si>
  <si>
    <t>5.7</t>
  </si>
  <si>
    <t>Муниципальное бюджетное учреждение культуры «Зюкайский центр досуга»</t>
  </si>
  <si>
    <t>Структурное подразделение: «Захарятский сельский дом культуры»</t>
  </si>
  <si>
    <t>Структурное подразделение: «Кукетский сельский дом культуры»</t>
  </si>
  <si>
    <t>Муниципальное бюджетное учреждение культуры «Вознесенский сельский центр досуга»</t>
  </si>
  <si>
    <t>«Ленинский сектор досуга»</t>
  </si>
  <si>
    <t>Муниципальное бюджетное учреждение культуры «Нижнегалинский сельский центр досуга»</t>
  </si>
  <si>
    <t>Структурное подразделение: «Комаровский сельский дом культуры»</t>
  </si>
  <si>
    <t>Муниципальное бюджетное учреждение культуры «Бородульский сельский центр досуга»</t>
  </si>
  <si>
    <t>Муниципальное бюджетное учреждение культуры «Путинский сельский центр досуга»</t>
  </si>
  <si>
    <t>Муниципальное бюджетное учреждение культуры «Сепычевский сельский центр досуга»</t>
  </si>
  <si>
    <t>Муниципальное бюджетное учреждение культуры «Городской дворец досуга и творчества»</t>
  </si>
  <si>
    <t>Муниципальное бюджетное учреждение культуры «Городской центр кино и досуга»</t>
  </si>
  <si>
    <t xml:space="preserve">Структурное подразделение Сектор досуга п. Субботники </t>
  </si>
  <si>
    <t>МБУК «Верещагинский районный музейно-культурный центр»</t>
  </si>
  <si>
    <t>Структурное подразделение:«Запольский сельский клуб»</t>
  </si>
  <si>
    <t>Структурное подразделение: «Запольский сельский клуб»</t>
  </si>
  <si>
    <t>Структурное подразделение:«Тюриковский сельский клуб»</t>
  </si>
  <si>
    <t>"Еловиковский сектор досуга"</t>
  </si>
  <si>
    <t>ИТОГО</t>
  </si>
  <si>
    <t>Структурное подразделение «Сидорятский сельский клуб»</t>
  </si>
  <si>
    <t>Структурное подразделение: «Бородулинский сельский дом культуры»</t>
  </si>
  <si>
    <t>Структурное подразделение: "Федяшинский сельский клуб»</t>
  </si>
  <si>
    <t>Структурное подразделение: «Кривчановский сельский дом культуры»</t>
  </si>
  <si>
    <t>Структурное подразделение:«Соколовский сельский дом культуры»</t>
  </si>
  <si>
    <t>Структурное подразделение:  «Верхлысьвенский сельский дом культуры»</t>
  </si>
  <si>
    <t>Верещагинский муниципальный район</t>
  </si>
  <si>
    <t>МО "Верещагинский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</si>
</sst>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sz val="11"/>
      <color rgb="FF9C0006"/>
      <name val="Calibri"/>
      <family val="2"/>
      <scheme val="minor"/>
    </font>
    <font>
      <b/>
      <sz val="12"/>
      <name val="Calibri"/>
      <family val="2"/>
      <scheme val="minor"/>
    </font>
    <font>
      <sz val="12"/>
      <name val="Calibri"/>
      <family val="2"/>
      <scheme val="minor"/>
    </font>
    <font>
      <sz val="11"/>
      <name val="Calibri"/>
      <family val="2"/>
      <scheme val="minor"/>
    </font>
    <font>
      <sz val="12"/>
      <name val="Times New Roman"/>
      <family val="1"/>
    </font>
    <font>
      <b/>
      <sz val="12"/>
      <color theme="1"/>
      <name val="Times New Roman"/>
      <family val="1"/>
    </font>
    <font>
      <sz val="12"/>
      <color theme="1"/>
      <name val="Times New Roman"/>
      <family val="1"/>
    </font>
    <font>
      <b/>
      <sz val="8"/>
      <color theme="1"/>
      <name val="Times New Roman"/>
      <family val="1"/>
    </font>
    <font>
      <sz val="8"/>
      <color theme="1"/>
      <name val="Times New Roman"/>
      <family val="1"/>
    </font>
    <font>
      <b/>
      <sz val="10"/>
      <color theme="1"/>
      <name val="Times New Roman"/>
      <family val="1"/>
    </font>
    <font>
      <sz val="10"/>
      <color theme="1"/>
      <name val="Times New Roman"/>
      <family val="1"/>
    </font>
    <font>
      <b/>
      <sz val="12"/>
      <color rgb="FFFF0000"/>
      <name val="Calibri"/>
      <family val="2"/>
      <scheme val="minor"/>
    </font>
  </fonts>
  <fills count="4">
    <fill>
      <patternFill/>
    </fill>
    <fill>
      <patternFill patternType="gray125"/>
    </fill>
    <fill>
      <patternFill patternType="solid">
        <fgColor rgb="FFFFC7CE"/>
        <bgColor indexed="64"/>
      </patternFill>
    </fill>
    <fill>
      <patternFill patternType="solid">
        <fgColor theme="0"/>
        <bgColor indexed="64"/>
      </patternFill>
    </fill>
  </fills>
  <borders count="32">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top style="thin"/>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thin"/>
      <bottom style="medium"/>
    </border>
    <border>
      <left style="medium"/>
      <right style="thin"/>
      <top style="thin"/>
      <bottom/>
    </border>
    <border>
      <left style="thin"/>
      <right style="thin"/>
      <top style="thin"/>
      <bottom/>
    </border>
    <border>
      <left/>
      <right/>
      <top style="thin"/>
      <bottom/>
    </border>
    <border>
      <left style="medium"/>
      <right/>
      <top style="medium"/>
      <bottom style="thin"/>
    </border>
    <border>
      <left/>
      <right style="medium"/>
      <top style="medium"/>
      <bottom style="thin"/>
    </border>
    <border>
      <left style="thin"/>
      <right style="thin"/>
      <top style="medium"/>
      <bottom style="thin"/>
    </border>
    <border>
      <left style="thin"/>
      <right/>
      <top style="medium"/>
      <bottom style="thin"/>
    </border>
    <border>
      <left style="thin"/>
      <right/>
      <top style="thin"/>
      <bottom style="thin"/>
    </border>
    <border>
      <left/>
      <right/>
      <top style="medium"/>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medium"/>
      <top style="medium"/>
      <bottom style="thin"/>
    </border>
    <border>
      <left style="thin"/>
      <right style="medium"/>
      <top style="thin"/>
      <bottom/>
    </border>
    <border>
      <left style="medium"/>
      <right style="thin"/>
      <top style="medium"/>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cellStyleXfs>
  <cellXfs count="88">
    <xf numFmtId="0" fontId="0" fillId="0" borderId="0" xfId="0"/>
    <xf numFmtId="0" fontId="0" fillId="0" borderId="0" xfId="0" applyAlignment="1">
      <alignment vertical="top"/>
    </xf>
    <xf numFmtId="0" fontId="0" fillId="0" borderId="0" xfId="0" applyBorder="1"/>
    <xf numFmtId="0" fontId="6" fillId="0" borderId="0" xfId="0" applyFont="1" applyFill="1"/>
    <xf numFmtId="0" fontId="7" fillId="0" borderId="0" xfId="0" applyFont="1" applyFill="1"/>
    <xf numFmtId="49" fontId="8" fillId="0" borderId="1" xfId="34" applyNumberFormat="1" applyFont="1" applyFill="1" applyBorder="1" applyAlignment="1">
      <alignment horizontal="center"/>
    </xf>
    <xf numFmtId="49" fontId="8" fillId="0" borderId="2" xfId="34"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1" xfId="0" applyNumberFormat="1" applyFont="1" applyFill="1" applyBorder="1" applyAlignment="1">
      <alignment horizontal="center"/>
    </xf>
    <xf numFmtId="49" fontId="8" fillId="0" borderId="4" xfId="34" applyNumberFormat="1" applyFont="1" applyFill="1" applyBorder="1" applyAlignment="1">
      <alignment horizontal="center"/>
    </xf>
    <xf numFmtId="49" fontId="8" fillId="0" borderId="5" xfId="34" applyNumberFormat="1" applyFont="1" applyFill="1" applyBorder="1" applyAlignment="1">
      <alignment horizontal="center"/>
    </xf>
    <xf numFmtId="0" fontId="8" fillId="0" borderId="6" xfId="34" applyFont="1" applyFill="1" applyBorder="1" applyAlignment="1">
      <alignment horizontal="justify" vertical="top" wrapText="1"/>
    </xf>
    <xf numFmtId="0" fontId="8" fillId="0" borderId="7" xfId="34"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9" fillId="0" borderId="6" xfId="0" applyFont="1" applyFill="1" applyBorder="1" applyAlignment="1">
      <alignment horizontal="justify" vertical="top" wrapText="1"/>
    </xf>
    <xf numFmtId="0" fontId="8" fillId="0" borderId="9" xfId="34" applyFont="1" applyFill="1" applyBorder="1" applyAlignment="1">
      <alignment horizontal="justify" vertical="top" wrapText="1"/>
    </xf>
    <xf numFmtId="0" fontId="8" fillId="0" borderId="10" xfId="34" applyFont="1" applyFill="1" applyBorder="1" applyAlignment="1">
      <alignment horizontal="justify" vertical="top" wrapText="1"/>
    </xf>
    <xf numFmtId="0" fontId="8" fillId="0" borderId="1" xfId="34" applyFont="1" applyFill="1" applyBorder="1" applyAlignment="1">
      <alignment horizontal="center" vertical="center"/>
    </xf>
    <xf numFmtId="0" fontId="8" fillId="0" borderId="2" xfId="34"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4" xfId="34" applyFont="1" applyFill="1" applyBorder="1" applyAlignment="1">
      <alignment horizontal="justify" vertical="center" wrapText="1"/>
    </xf>
    <xf numFmtId="0" fontId="8" fillId="0" borderId="5" xfId="34" applyFont="1" applyFill="1" applyBorder="1" applyAlignment="1">
      <alignment horizontal="justify" vertical="center" wrapText="1"/>
    </xf>
    <xf numFmtId="0" fontId="8" fillId="0" borderId="2" xfId="34" applyFont="1" applyFill="1" applyBorder="1" applyAlignment="1">
      <alignment horizontal="justify" vertical="center" wrapText="1"/>
    </xf>
    <xf numFmtId="0" fontId="8" fillId="0" borderId="11" xfId="34" applyFont="1" applyFill="1" applyBorder="1" applyAlignment="1">
      <alignment horizontal="center" vertical="center"/>
    </xf>
    <xf numFmtId="0" fontId="8" fillId="0" borderId="12" xfId="34" applyFont="1" applyFill="1" applyBorder="1" applyAlignment="1">
      <alignment horizontal="center" vertical="center"/>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8" fillId="0" borderId="14" xfId="34" applyFont="1" applyFill="1" applyBorder="1" applyAlignment="1">
      <alignment horizontal="justify" vertical="center" wrapText="1"/>
    </xf>
    <xf numFmtId="0" fontId="8" fillId="0" borderId="15" xfId="34" applyFont="1" applyFill="1" applyBorder="1" applyAlignment="1">
      <alignment horizontal="justify" vertical="center" wrapText="1"/>
    </xf>
    <xf numFmtId="0" fontId="8" fillId="0" borderId="12" xfId="34" applyFont="1" applyFill="1" applyBorder="1" applyAlignment="1">
      <alignment horizontal="justify" vertical="center" wrapText="1"/>
    </xf>
    <xf numFmtId="0" fontId="2" fillId="0" borderId="0" xfId="0" applyFont="1" applyAlignment="1">
      <alignment vertical="center"/>
    </xf>
    <xf numFmtId="0" fontId="8" fillId="0" borderId="16" xfId="34" applyFont="1" applyFill="1" applyBorder="1" applyAlignment="1">
      <alignment horizontal="center" vertical="center"/>
    </xf>
    <xf numFmtId="0" fontId="8" fillId="0" borderId="17" xfId="34" applyFont="1" applyFill="1" applyBorder="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6" xfId="0" applyFont="1" applyFill="1" applyBorder="1" applyAlignment="1">
      <alignment horizontal="justify" vertical="center" wrapText="1"/>
    </xf>
    <xf numFmtId="0" fontId="8" fillId="0" borderId="18" xfId="34" applyFont="1" applyFill="1" applyBorder="1" applyAlignment="1">
      <alignment horizontal="justify" vertical="center" wrapText="1"/>
    </xf>
    <xf numFmtId="0" fontId="8" fillId="0" borderId="17" xfId="34" applyFont="1" applyFill="1" applyBorder="1" applyAlignment="1">
      <alignment horizontal="justify" vertical="center" wrapText="1"/>
    </xf>
    <xf numFmtId="0" fontId="7" fillId="0" borderId="2" xfId="0" applyFont="1" applyFill="1" applyBorder="1"/>
    <xf numFmtId="0" fontId="0" fillId="0" borderId="2" xfId="0" applyBorder="1" applyAlignment="1">
      <alignment horizontal="center"/>
    </xf>
    <xf numFmtId="0" fontId="6" fillId="0" borderId="19" xfId="0" applyFont="1" applyFill="1" applyBorder="1" applyAlignment="1">
      <alignment horizontal="center"/>
    </xf>
    <xf numFmtId="0" fontId="6" fillId="0" borderId="20" xfId="0" applyFont="1" applyFill="1" applyBorder="1" applyAlignment="1">
      <alignment horizontal="center"/>
    </xf>
    <xf numFmtId="0" fontId="12" fillId="0" borderId="2" xfId="0"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7" xfId="0" applyFont="1" applyBorder="1" applyAlignment="1">
      <alignment horizontal="center"/>
    </xf>
    <xf numFmtId="0" fontId="15" fillId="0" borderId="2" xfId="0" applyFont="1" applyBorder="1" applyAlignment="1">
      <alignment horizontal="center" vertical="center" wrapText="1"/>
    </xf>
    <xf numFmtId="0" fontId="15" fillId="0" borderId="23" xfId="0" applyFont="1" applyBorder="1" applyAlignment="1">
      <alignment horizontal="center"/>
    </xf>
    <xf numFmtId="0" fontId="10" fillId="3" borderId="2" xfId="0" applyFont="1" applyFill="1" applyBorder="1" applyAlignment="1">
      <alignment horizontal="center" vertical="center" wrapText="1"/>
    </xf>
    <xf numFmtId="0" fontId="12" fillId="3" borderId="2" xfId="0" applyFont="1" applyFill="1" applyBorder="1" applyAlignment="1">
      <alignment vertical="center" wrapText="1"/>
    </xf>
    <xf numFmtId="0" fontId="0" fillId="3" borderId="2" xfId="0" applyFill="1" applyBorder="1" applyAlignment="1">
      <alignment horizontal="center"/>
    </xf>
    <xf numFmtId="0" fontId="0" fillId="3" borderId="0" xfId="0" applyFill="1"/>
    <xf numFmtId="0" fontId="11" fillId="3" borderId="2" xfId="0" applyFont="1" applyFill="1" applyBorder="1" applyAlignment="1">
      <alignment horizontal="center" vertical="center" wrapText="1"/>
    </xf>
    <xf numFmtId="0" fontId="13" fillId="3" borderId="2" xfId="0" applyFont="1" applyFill="1" applyBorder="1" applyAlignment="1">
      <alignment vertical="center" wrapText="1"/>
    </xf>
    <xf numFmtId="0" fontId="6" fillId="0" borderId="19" xfId="0" applyFont="1" applyFill="1" applyBorder="1" applyAlignment="1">
      <alignment horizontal="center"/>
    </xf>
    <xf numFmtId="0" fontId="6" fillId="0" borderId="20" xfId="0" applyFont="1" applyFill="1" applyBorder="1" applyAlignment="1">
      <alignment horizontal="center"/>
    </xf>
    <xf numFmtId="0" fontId="0" fillId="0" borderId="16" xfId="0" applyBorder="1"/>
    <xf numFmtId="0" fontId="0" fillId="0" borderId="0" xfId="0" applyBorder="1" applyAlignment="1">
      <alignment horizontal="center"/>
    </xf>
    <xf numFmtId="0" fontId="16" fillId="0" borderId="0" xfId="0" applyFont="1" applyFill="1"/>
    <xf numFmtId="0" fontId="6" fillId="0" borderId="19" xfId="0" applyFont="1" applyFill="1" applyBorder="1" applyAlignment="1">
      <alignment horizontal="center"/>
    </xf>
    <xf numFmtId="0" fontId="6" fillId="0" borderId="24" xfId="0" applyFont="1" applyFill="1" applyBorder="1" applyAlignment="1">
      <alignment horizontal="center"/>
    </xf>
    <xf numFmtId="0" fontId="6" fillId="0" borderId="20"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9"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6" fillId="0" borderId="31" xfId="0" applyFont="1" applyFill="1" applyBorder="1" applyAlignment="1">
      <alignment horizontal="center"/>
    </xf>
    <xf numFmtId="0" fontId="6" fillId="0" borderId="21" xfId="0" applyFont="1" applyFill="1" applyBorder="1" applyAlignment="1">
      <alignment horizontal="center"/>
    </xf>
    <xf numFmtId="0" fontId="6" fillId="0" borderId="29" xfId="0" applyFont="1" applyFill="1" applyBorder="1" applyAlignment="1">
      <alignment horizontal="center"/>
    </xf>
    <xf numFmtId="0" fontId="6" fillId="0" borderId="19" xfId="0" applyFont="1" applyFill="1" applyBorder="1" applyAlignment="1">
      <alignment horizontal="center" wrapText="1"/>
    </xf>
    <xf numFmtId="0" fontId="6" fillId="0" borderId="24" xfId="0" applyFont="1" applyFill="1" applyBorder="1" applyAlignment="1">
      <alignment horizontal="center" wrapText="1"/>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wrapText="1"/>
    </xf>
  </cellXfs>
  <cellStyles count="21">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Плохой" xfId="3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80" zoomScaleNormal="80" workbookViewId="0" topLeftCell="A7">
      <pane xSplit="1" topLeftCell="B1" activePane="topRight" state="frozen"/>
      <selection pane="topLeft" activeCell="A2" sqref="A2"/>
      <selection pane="topRight" activeCell="H12" sqref="H12"/>
    </sheetView>
  </sheetViews>
  <sheetFormatPr defaultColWidth="11.00390625" defaultRowHeight="15.75"/>
  <cols>
    <col min="1" max="1" width="4.75390625" style="0" customWidth="1"/>
    <col min="2" max="2" width="34.875" style="0" customWidth="1"/>
    <col min="3" max="3" width="29.875" style="0" customWidth="1"/>
    <col min="4" max="4" width="25.375" style="0" customWidth="1"/>
    <col min="5" max="5" width="19.50390625" style="0" customWidth="1"/>
    <col min="6" max="6" width="21.25390625" style="0" customWidth="1"/>
    <col min="7" max="7" width="30.375" style="0" customWidth="1"/>
    <col min="8" max="8" width="33.75390625" style="0" customWidth="1"/>
    <col min="9" max="9" width="22.00390625" style="0" customWidth="1"/>
    <col min="10" max="10" width="21.50390625" style="0" customWidth="1"/>
    <col min="11" max="11" width="20.625" style="0" customWidth="1"/>
    <col min="12" max="12" width="21.875" style="0" customWidth="1"/>
    <col min="13" max="13" width="22.125" style="0" customWidth="1"/>
    <col min="14" max="14" width="28.50390625" style="0" customWidth="1"/>
    <col min="15" max="15" width="18.375" style="0" customWidth="1"/>
    <col min="16" max="16" width="25.75390625" style="0" customWidth="1"/>
    <col min="17" max="17" width="16.125" style="0" customWidth="1"/>
    <col min="18" max="18" width="19.875" style="0" customWidth="1"/>
    <col min="19" max="19" width="11.50390625" style="0" customWidth="1"/>
  </cols>
  <sheetData>
    <row r="1" spans="1:19" ht="18.75" customHeight="1" thickBot="1">
      <c r="A1" s="3" t="s">
        <v>18</v>
      </c>
      <c r="B1" s="4"/>
      <c r="C1" s="4"/>
      <c r="D1" s="4"/>
      <c r="E1" s="4"/>
      <c r="F1" s="4"/>
      <c r="G1" s="4"/>
      <c r="H1" s="4"/>
      <c r="I1" s="4"/>
      <c r="J1" s="4"/>
      <c r="K1" s="4"/>
      <c r="L1" s="4"/>
      <c r="M1" s="4"/>
      <c r="N1" s="4"/>
      <c r="O1" s="4"/>
      <c r="P1" s="4"/>
      <c r="Q1" s="4"/>
      <c r="R1" s="4"/>
      <c r="S1" s="4"/>
    </row>
    <row r="2" spans="1:19" ht="30" customHeight="1">
      <c r="A2" s="71"/>
      <c r="B2" s="72"/>
      <c r="C2" s="81" t="s">
        <v>33</v>
      </c>
      <c r="D2" s="82"/>
      <c r="E2" s="83"/>
      <c r="F2" s="68" t="s">
        <v>34</v>
      </c>
      <c r="G2" s="69"/>
      <c r="H2" s="69"/>
      <c r="I2" s="69"/>
      <c r="J2" s="69"/>
      <c r="K2" s="69"/>
      <c r="L2" s="46" t="s">
        <v>36</v>
      </c>
      <c r="M2" s="84" t="s">
        <v>40</v>
      </c>
      <c r="N2" s="85"/>
      <c r="O2" s="68" t="s">
        <v>43</v>
      </c>
      <c r="P2" s="69"/>
      <c r="Q2" s="69"/>
      <c r="R2" s="70"/>
      <c r="S2" s="47" t="s">
        <v>66</v>
      </c>
    </row>
    <row r="3" spans="1:19" ht="16.5" thickBot="1">
      <c r="A3" s="73"/>
      <c r="B3" s="74"/>
      <c r="C3" s="5" t="s">
        <v>21</v>
      </c>
      <c r="D3" s="6" t="s">
        <v>22</v>
      </c>
      <c r="E3" s="8" t="s">
        <v>23</v>
      </c>
      <c r="F3" s="9" t="s">
        <v>27</v>
      </c>
      <c r="G3" s="10" t="s">
        <v>28</v>
      </c>
      <c r="H3" s="10" t="s">
        <v>29</v>
      </c>
      <c r="I3" s="7" t="s">
        <v>30</v>
      </c>
      <c r="J3" s="6" t="s">
        <v>31</v>
      </c>
      <c r="K3" s="7" t="s">
        <v>32</v>
      </c>
      <c r="L3" s="9" t="s">
        <v>35</v>
      </c>
      <c r="M3" s="9" t="s">
        <v>37</v>
      </c>
      <c r="N3" s="11" t="s">
        <v>38</v>
      </c>
      <c r="O3" s="9" t="s">
        <v>44</v>
      </c>
      <c r="P3" s="10" t="s">
        <v>45</v>
      </c>
      <c r="Q3" s="7" t="s">
        <v>46</v>
      </c>
      <c r="R3" s="8" t="s">
        <v>47</v>
      </c>
      <c r="S3" s="8"/>
    </row>
    <row r="4" spans="1:19" s="1" customFormat="1" ht="258.75" customHeight="1">
      <c r="A4" s="78" t="s">
        <v>0</v>
      </c>
      <c r="B4" s="75" t="s">
        <v>1</v>
      </c>
      <c r="C4" s="12" t="s">
        <v>19</v>
      </c>
      <c r="D4" s="13" t="s">
        <v>20</v>
      </c>
      <c r="E4" s="15" t="s">
        <v>2</v>
      </c>
      <c r="F4" s="16" t="s">
        <v>3</v>
      </c>
      <c r="G4" s="17" t="s">
        <v>24</v>
      </c>
      <c r="H4" s="17" t="s">
        <v>25</v>
      </c>
      <c r="I4" s="14" t="s">
        <v>4</v>
      </c>
      <c r="J4" s="13" t="s">
        <v>26</v>
      </c>
      <c r="K4" s="14" t="s">
        <v>5</v>
      </c>
      <c r="L4" s="16" t="s">
        <v>6</v>
      </c>
      <c r="M4" s="16" t="s">
        <v>7</v>
      </c>
      <c r="N4" s="18" t="s">
        <v>39</v>
      </c>
      <c r="O4" s="16" t="s">
        <v>8</v>
      </c>
      <c r="P4" s="17" t="s">
        <v>41</v>
      </c>
      <c r="Q4" s="14" t="s">
        <v>9</v>
      </c>
      <c r="R4" s="15" t="s">
        <v>10</v>
      </c>
      <c r="S4" s="15"/>
    </row>
    <row r="5" spans="1:19" ht="15.75">
      <c r="A5" s="79"/>
      <c r="B5" s="76"/>
      <c r="C5" s="19" t="s">
        <v>11</v>
      </c>
      <c r="D5" s="20" t="s">
        <v>12</v>
      </c>
      <c r="E5" s="22" t="s">
        <v>12</v>
      </c>
      <c r="F5" s="23" t="s">
        <v>11</v>
      </c>
      <c r="G5" s="24" t="s">
        <v>11</v>
      </c>
      <c r="H5" s="24" t="s">
        <v>11</v>
      </c>
      <c r="I5" s="21" t="s">
        <v>11</v>
      </c>
      <c r="J5" s="24" t="s">
        <v>11</v>
      </c>
      <c r="K5" s="21" t="s">
        <v>11</v>
      </c>
      <c r="L5" s="23" t="s">
        <v>12</v>
      </c>
      <c r="M5" s="23" t="s">
        <v>12</v>
      </c>
      <c r="N5" s="25" t="s">
        <v>12</v>
      </c>
      <c r="O5" s="23" t="s">
        <v>11</v>
      </c>
      <c r="P5" s="26" t="s">
        <v>42</v>
      </c>
      <c r="Q5" s="21" t="s">
        <v>15</v>
      </c>
      <c r="R5" s="22" t="s">
        <v>17</v>
      </c>
      <c r="S5" s="22"/>
    </row>
    <row r="6" spans="1:19" ht="63.75" thickBot="1">
      <c r="A6" s="80"/>
      <c r="B6" s="77"/>
      <c r="C6" s="36" t="s">
        <v>14</v>
      </c>
      <c r="D6" s="37" t="s">
        <v>14</v>
      </c>
      <c r="E6" s="21" t="s">
        <v>13</v>
      </c>
      <c r="F6" s="21" t="s">
        <v>14</v>
      </c>
      <c r="G6" s="26" t="s">
        <v>14</v>
      </c>
      <c r="H6" s="32" t="s">
        <v>14</v>
      </c>
      <c r="I6" s="29" t="s">
        <v>14</v>
      </c>
      <c r="J6" s="32" t="s">
        <v>14</v>
      </c>
      <c r="K6" s="29" t="s">
        <v>14</v>
      </c>
      <c r="L6" s="41" t="s">
        <v>14</v>
      </c>
      <c r="M6" s="41" t="s">
        <v>14</v>
      </c>
      <c r="N6" s="42" t="s">
        <v>14</v>
      </c>
      <c r="O6" s="41" t="s">
        <v>16</v>
      </c>
      <c r="P6" s="43" t="s">
        <v>14</v>
      </c>
      <c r="Q6" s="21" t="s">
        <v>13</v>
      </c>
      <c r="R6" s="21" t="s">
        <v>13</v>
      </c>
      <c r="S6" s="44"/>
    </row>
    <row r="7" spans="1:19" ht="21">
      <c r="A7" s="38">
        <v>1</v>
      </c>
      <c r="B7" s="48" t="s">
        <v>48</v>
      </c>
      <c r="C7" s="50">
        <v>2</v>
      </c>
      <c r="D7" s="50">
        <v>4</v>
      </c>
      <c r="E7" s="51">
        <v>4</v>
      </c>
      <c r="F7" s="51">
        <v>3</v>
      </c>
      <c r="G7" s="51">
        <v>1</v>
      </c>
      <c r="H7" s="52">
        <v>1</v>
      </c>
      <c r="I7" s="52">
        <v>3</v>
      </c>
      <c r="J7" s="52">
        <v>0</v>
      </c>
      <c r="K7" s="53">
        <v>2</v>
      </c>
      <c r="L7" s="51">
        <v>4</v>
      </c>
      <c r="M7" s="51">
        <v>4</v>
      </c>
      <c r="N7" s="51">
        <v>4</v>
      </c>
      <c r="O7" s="51">
        <v>3</v>
      </c>
      <c r="P7" s="51">
        <v>0</v>
      </c>
      <c r="Q7" s="54">
        <v>6</v>
      </c>
      <c r="R7" s="54">
        <v>8</v>
      </c>
      <c r="S7" s="54">
        <f>C7+D7+E7+F7+G7+I7+J7+K7+L7+M7+N7+O7+P7+Q7+R7</f>
        <v>48</v>
      </c>
    </row>
    <row r="8" spans="1:19" ht="22.5">
      <c r="A8" s="39">
        <v>2</v>
      </c>
      <c r="B8" s="49" t="s">
        <v>49</v>
      </c>
      <c r="C8" s="55">
        <v>2</v>
      </c>
      <c r="D8" s="55">
        <v>4</v>
      </c>
      <c r="E8" s="51">
        <v>4</v>
      </c>
      <c r="F8" s="51">
        <v>4</v>
      </c>
      <c r="G8" s="51">
        <v>1</v>
      </c>
      <c r="H8" s="51">
        <v>1</v>
      </c>
      <c r="I8" s="51">
        <v>4</v>
      </c>
      <c r="J8" s="51">
        <v>0</v>
      </c>
      <c r="K8" s="56">
        <v>1</v>
      </c>
      <c r="L8" s="51">
        <v>5</v>
      </c>
      <c r="M8" s="51">
        <v>5</v>
      </c>
      <c r="N8" s="51">
        <v>4</v>
      </c>
      <c r="O8" s="51">
        <v>4</v>
      </c>
      <c r="P8" s="51">
        <v>0</v>
      </c>
      <c r="Q8" s="51">
        <v>7</v>
      </c>
      <c r="R8" s="51">
        <v>6</v>
      </c>
      <c r="S8" s="51">
        <f aca="true" t="shared" si="0" ref="S8:S15">SUM(C8:R8)</f>
        <v>52</v>
      </c>
    </row>
    <row r="9" spans="1:19" ht="22.5">
      <c r="A9" s="39">
        <v>3</v>
      </c>
      <c r="B9" s="49" t="s">
        <v>50</v>
      </c>
      <c r="C9" s="55">
        <v>2</v>
      </c>
      <c r="D9" s="55">
        <v>4</v>
      </c>
      <c r="E9" s="51">
        <v>4</v>
      </c>
      <c r="F9" s="51">
        <v>2</v>
      </c>
      <c r="G9" s="51">
        <v>1</v>
      </c>
      <c r="H9" s="51">
        <v>1</v>
      </c>
      <c r="I9" s="51">
        <v>4</v>
      </c>
      <c r="J9" s="51">
        <v>0</v>
      </c>
      <c r="K9" s="56">
        <v>1</v>
      </c>
      <c r="L9" s="51">
        <v>4</v>
      </c>
      <c r="M9" s="51">
        <v>2</v>
      </c>
      <c r="N9" s="51">
        <v>4</v>
      </c>
      <c r="O9" s="51">
        <v>3</v>
      </c>
      <c r="P9" s="51">
        <v>0</v>
      </c>
      <c r="Q9" s="51">
        <v>5</v>
      </c>
      <c r="R9" s="51">
        <v>8</v>
      </c>
      <c r="S9" s="51">
        <f t="shared" si="0"/>
        <v>45</v>
      </c>
    </row>
    <row r="10" spans="1:19" ht="21">
      <c r="A10" s="38">
        <v>4</v>
      </c>
      <c r="B10" s="48" t="s">
        <v>51</v>
      </c>
      <c r="C10" s="50">
        <v>2</v>
      </c>
      <c r="D10" s="50">
        <v>4</v>
      </c>
      <c r="E10" s="51">
        <v>4</v>
      </c>
      <c r="F10" s="51">
        <v>4</v>
      </c>
      <c r="G10" s="51">
        <v>1</v>
      </c>
      <c r="H10" s="51">
        <v>1</v>
      </c>
      <c r="I10" s="51">
        <v>4</v>
      </c>
      <c r="J10" s="51">
        <v>0</v>
      </c>
      <c r="K10" s="56">
        <v>1</v>
      </c>
      <c r="L10" s="51">
        <v>3</v>
      </c>
      <c r="M10" s="51">
        <v>4</v>
      </c>
      <c r="N10" s="51">
        <v>4</v>
      </c>
      <c r="O10" s="51">
        <v>2</v>
      </c>
      <c r="P10" s="51">
        <v>0</v>
      </c>
      <c r="Q10" s="51">
        <v>4</v>
      </c>
      <c r="R10" s="51">
        <v>5</v>
      </c>
      <c r="S10" s="51">
        <f t="shared" si="0"/>
        <v>43</v>
      </c>
    </row>
    <row r="11" spans="1:19" ht="15.75">
      <c r="A11" s="39">
        <v>5</v>
      </c>
      <c r="B11" s="49" t="s">
        <v>52</v>
      </c>
      <c r="C11" s="55">
        <v>2</v>
      </c>
      <c r="D11" s="55">
        <v>4</v>
      </c>
      <c r="E11" s="51">
        <v>4</v>
      </c>
      <c r="F11" s="51">
        <v>4</v>
      </c>
      <c r="G11" s="51">
        <v>1</v>
      </c>
      <c r="H11" s="51">
        <v>1</v>
      </c>
      <c r="I11" s="51">
        <v>4</v>
      </c>
      <c r="J11" s="51">
        <v>0</v>
      </c>
      <c r="K11" s="56">
        <v>1</v>
      </c>
      <c r="L11" s="51">
        <v>3</v>
      </c>
      <c r="M11" s="51">
        <v>4</v>
      </c>
      <c r="N11" s="51">
        <v>4</v>
      </c>
      <c r="O11" s="51">
        <v>2</v>
      </c>
      <c r="P11" s="51">
        <v>0</v>
      </c>
      <c r="Q11" s="51">
        <v>4</v>
      </c>
      <c r="R11" s="51">
        <v>5</v>
      </c>
      <c r="S11" s="51">
        <f t="shared" si="0"/>
        <v>43</v>
      </c>
    </row>
    <row r="12" spans="1:19" ht="15.75">
      <c r="A12" s="40">
        <v>6</v>
      </c>
      <c r="B12" s="49" t="s">
        <v>65</v>
      </c>
      <c r="C12" s="55">
        <v>0</v>
      </c>
      <c r="D12" s="55">
        <v>0</v>
      </c>
      <c r="E12" s="51">
        <v>0</v>
      </c>
      <c r="F12" s="51">
        <v>0</v>
      </c>
      <c r="G12" s="51">
        <v>0</v>
      </c>
      <c r="H12" s="51">
        <v>0</v>
      </c>
      <c r="I12" s="51">
        <v>0</v>
      </c>
      <c r="J12" s="51">
        <v>0</v>
      </c>
      <c r="K12" s="56">
        <v>0</v>
      </c>
      <c r="L12" s="51">
        <v>0</v>
      </c>
      <c r="M12" s="51">
        <v>0</v>
      </c>
      <c r="N12" s="51">
        <v>0</v>
      </c>
      <c r="O12" s="51">
        <v>0</v>
      </c>
      <c r="P12" s="51">
        <v>0</v>
      </c>
      <c r="Q12" s="51">
        <v>0</v>
      </c>
      <c r="R12" s="51">
        <v>0</v>
      </c>
      <c r="S12" s="51">
        <f t="shared" si="0"/>
        <v>0</v>
      </c>
    </row>
    <row r="13" spans="1:19" ht="24.75" customHeight="1">
      <c r="A13" s="38">
        <v>7</v>
      </c>
      <c r="B13" s="48" t="s">
        <v>53</v>
      </c>
      <c r="C13" s="38">
        <v>2</v>
      </c>
      <c r="D13" s="38">
        <v>4</v>
      </c>
      <c r="E13" s="45">
        <v>4</v>
      </c>
      <c r="F13" s="45">
        <v>4</v>
      </c>
      <c r="G13" s="45">
        <v>2</v>
      </c>
      <c r="H13" s="45">
        <v>1</v>
      </c>
      <c r="I13" s="45">
        <v>4</v>
      </c>
      <c r="J13" s="45">
        <v>0</v>
      </c>
      <c r="K13" s="45">
        <v>1</v>
      </c>
      <c r="L13" s="45">
        <v>5</v>
      </c>
      <c r="M13" s="45">
        <v>5</v>
      </c>
      <c r="N13" s="45">
        <v>4</v>
      </c>
      <c r="O13" s="45">
        <v>4</v>
      </c>
      <c r="P13" s="45">
        <v>0</v>
      </c>
      <c r="Q13" s="45">
        <v>5</v>
      </c>
      <c r="R13" s="45">
        <v>7</v>
      </c>
      <c r="S13" s="45">
        <f t="shared" si="0"/>
        <v>52</v>
      </c>
    </row>
    <row r="14" spans="1:19" ht="22.5">
      <c r="A14" s="39">
        <v>8</v>
      </c>
      <c r="B14" s="49" t="s">
        <v>54</v>
      </c>
      <c r="C14" s="40">
        <v>2</v>
      </c>
      <c r="D14" s="40">
        <v>4</v>
      </c>
      <c r="E14" s="45">
        <v>4</v>
      </c>
      <c r="F14" s="45">
        <v>4</v>
      </c>
      <c r="G14" s="45">
        <v>2</v>
      </c>
      <c r="H14" s="45">
        <v>1</v>
      </c>
      <c r="I14" s="45">
        <v>4</v>
      </c>
      <c r="J14" s="45">
        <v>0</v>
      </c>
      <c r="K14" s="45">
        <v>1</v>
      </c>
      <c r="L14" s="45">
        <v>5</v>
      </c>
      <c r="M14" s="45">
        <v>5</v>
      </c>
      <c r="N14" s="45">
        <v>4</v>
      </c>
      <c r="O14" s="45">
        <v>3</v>
      </c>
      <c r="P14" s="45">
        <v>0</v>
      </c>
      <c r="Q14" s="45">
        <v>5</v>
      </c>
      <c r="R14" s="45">
        <v>7</v>
      </c>
      <c r="S14" s="45">
        <f t="shared" si="0"/>
        <v>51</v>
      </c>
    </row>
    <row r="15" spans="1:19" s="60" customFormat="1" ht="24.75" customHeight="1">
      <c r="A15" s="57">
        <v>9</v>
      </c>
      <c r="B15" s="58" t="s">
        <v>55</v>
      </c>
      <c r="C15" s="57">
        <v>2</v>
      </c>
      <c r="D15" s="57">
        <v>4</v>
      </c>
      <c r="E15" s="59">
        <v>4</v>
      </c>
      <c r="F15" s="59">
        <v>4</v>
      </c>
      <c r="G15" s="59">
        <v>1</v>
      </c>
      <c r="H15" s="59">
        <v>1</v>
      </c>
      <c r="I15" s="59">
        <v>4</v>
      </c>
      <c r="J15" s="59">
        <v>0</v>
      </c>
      <c r="K15" s="59">
        <v>1</v>
      </c>
      <c r="L15" s="59">
        <v>6</v>
      </c>
      <c r="M15" s="59">
        <v>5</v>
      </c>
      <c r="N15" s="59">
        <v>4</v>
      </c>
      <c r="O15" s="59">
        <v>4</v>
      </c>
      <c r="P15" s="59">
        <v>0</v>
      </c>
      <c r="Q15" s="59">
        <v>6</v>
      </c>
      <c r="R15" s="59">
        <v>6</v>
      </c>
      <c r="S15" s="59">
        <f t="shared" si="0"/>
        <v>52</v>
      </c>
    </row>
    <row r="16" spans="1:19" s="60" customFormat="1" ht="24.75" customHeight="1">
      <c r="A16" s="61">
        <v>10</v>
      </c>
      <c r="B16" s="62" t="s">
        <v>50</v>
      </c>
      <c r="C16" s="61">
        <v>2</v>
      </c>
      <c r="D16" s="61">
        <v>4</v>
      </c>
      <c r="E16" s="59">
        <v>3</v>
      </c>
      <c r="F16" s="59">
        <v>3</v>
      </c>
      <c r="G16" s="59">
        <v>1</v>
      </c>
      <c r="H16" s="59">
        <v>1</v>
      </c>
      <c r="I16" s="59">
        <v>3</v>
      </c>
      <c r="J16" s="59">
        <v>0</v>
      </c>
      <c r="K16" s="59">
        <v>1</v>
      </c>
      <c r="L16" s="59">
        <v>6</v>
      </c>
      <c r="M16" s="59">
        <v>3</v>
      </c>
      <c r="N16" s="59">
        <v>4</v>
      </c>
      <c r="O16" s="59">
        <v>3</v>
      </c>
      <c r="P16" s="59">
        <v>0</v>
      </c>
      <c r="Q16" s="59">
        <v>5</v>
      </c>
      <c r="R16" s="59">
        <v>6</v>
      </c>
      <c r="S16" s="59">
        <f aca="true" t="shared" si="1" ref="S16:S27">SUM(C16:R16)</f>
        <v>45</v>
      </c>
    </row>
    <row r="17" spans="1:19" s="60" customFormat="1" ht="24.75" customHeight="1">
      <c r="A17" s="61">
        <v>11</v>
      </c>
      <c r="B17" s="62" t="s">
        <v>64</v>
      </c>
      <c r="C17" s="61">
        <v>2</v>
      </c>
      <c r="D17" s="61">
        <v>4</v>
      </c>
      <c r="E17" s="59">
        <v>3</v>
      </c>
      <c r="F17" s="59">
        <v>4</v>
      </c>
      <c r="G17" s="59">
        <v>1</v>
      </c>
      <c r="H17" s="59">
        <v>1</v>
      </c>
      <c r="I17" s="59">
        <v>4</v>
      </c>
      <c r="J17" s="59">
        <v>0</v>
      </c>
      <c r="K17" s="59">
        <v>1</v>
      </c>
      <c r="L17" s="59">
        <v>6</v>
      </c>
      <c r="M17" s="59">
        <v>5</v>
      </c>
      <c r="N17" s="59">
        <v>4</v>
      </c>
      <c r="O17" s="59">
        <v>4</v>
      </c>
      <c r="P17" s="59">
        <v>0</v>
      </c>
      <c r="Q17" s="59">
        <v>5</v>
      </c>
      <c r="R17" s="59">
        <v>6</v>
      </c>
      <c r="S17" s="59">
        <f t="shared" si="1"/>
        <v>50</v>
      </c>
    </row>
    <row r="18" spans="1:19" s="60" customFormat="1" ht="24.75" customHeight="1">
      <c r="A18" s="57">
        <v>12</v>
      </c>
      <c r="B18" s="58" t="s">
        <v>56</v>
      </c>
      <c r="C18" s="57">
        <v>2</v>
      </c>
      <c r="D18" s="57">
        <v>4</v>
      </c>
      <c r="E18" s="59">
        <v>4</v>
      </c>
      <c r="F18" s="59">
        <v>3</v>
      </c>
      <c r="G18" s="59">
        <v>2</v>
      </c>
      <c r="H18" s="59">
        <v>1</v>
      </c>
      <c r="I18" s="59">
        <v>3</v>
      </c>
      <c r="J18" s="59">
        <v>0</v>
      </c>
      <c r="K18" s="59">
        <v>1</v>
      </c>
      <c r="L18" s="59">
        <v>5</v>
      </c>
      <c r="M18" s="59">
        <v>4</v>
      </c>
      <c r="N18" s="59">
        <v>4</v>
      </c>
      <c r="O18" s="59">
        <v>3</v>
      </c>
      <c r="P18" s="59">
        <v>0</v>
      </c>
      <c r="Q18" s="59">
        <v>4</v>
      </c>
      <c r="R18" s="59">
        <v>6</v>
      </c>
      <c r="S18" s="59">
        <f t="shared" si="1"/>
        <v>46</v>
      </c>
    </row>
    <row r="19" spans="1:19" s="60" customFormat="1" ht="24.75" customHeight="1">
      <c r="A19" s="61">
        <v>13</v>
      </c>
      <c r="B19" s="62" t="s">
        <v>67</v>
      </c>
      <c r="C19" s="61">
        <v>2</v>
      </c>
      <c r="D19" s="61">
        <v>4</v>
      </c>
      <c r="E19" s="59">
        <v>4</v>
      </c>
      <c r="F19" s="59">
        <v>2</v>
      </c>
      <c r="G19" s="59">
        <v>2</v>
      </c>
      <c r="H19" s="59">
        <v>1</v>
      </c>
      <c r="I19" s="59">
        <v>3</v>
      </c>
      <c r="J19" s="59">
        <v>0</v>
      </c>
      <c r="K19" s="59">
        <v>1</v>
      </c>
      <c r="L19" s="59">
        <v>5</v>
      </c>
      <c r="M19" s="59">
        <v>4</v>
      </c>
      <c r="N19" s="59">
        <v>4</v>
      </c>
      <c r="O19" s="59">
        <v>3</v>
      </c>
      <c r="P19" s="59">
        <v>0</v>
      </c>
      <c r="Q19" s="59">
        <v>4</v>
      </c>
      <c r="R19" s="59">
        <v>6</v>
      </c>
      <c r="S19" s="59">
        <f t="shared" si="1"/>
        <v>45</v>
      </c>
    </row>
    <row r="20" spans="1:19" s="60" customFormat="1" ht="24.75" customHeight="1">
      <c r="A20" s="61">
        <v>14</v>
      </c>
      <c r="B20" s="62" t="s">
        <v>63</v>
      </c>
      <c r="C20" s="61">
        <v>2</v>
      </c>
      <c r="D20" s="61">
        <v>4</v>
      </c>
      <c r="E20" s="59">
        <v>4</v>
      </c>
      <c r="F20" s="59">
        <v>3</v>
      </c>
      <c r="G20" s="59">
        <v>2</v>
      </c>
      <c r="H20" s="59">
        <v>1</v>
      </c>
      <c r="I20" s="59">
        <v>3</v>
      </c>
      <c r="J20" s="59">
        <v>0</v>
      </c>
      <c r="K20" s="59">
        <v>1</v>
      </c>
      <c r="L20" s="59">
        <v>5</v>
      </c>
      <c r="M20" s="59">
        <v>4</v>
      </c>
      <c r="N20" s="59">
        <v>4</v>
      </c>
      <c r="O20" s="59">
        <v>3</v>
      </c>
      <c r="P20" s="59">
        <v>0</v>
      </c>
      <c r="Q20" s="59">
        <v>4</v>
      </c>
      <c r="R20" s="59">
        <v>6</v>
      </c>
      <c r="S20" s="59">
        <f t="shared" si="1"/>
        <v>46</v>
      </c>
    </row>
    <row r="21" spans="1:19" s="60" customFormat="1" ht="24.75" customHeight="1">
      <c r="A21" s="61">
        <v>15</v>
      </c>
      <c r="B21" s="62" t="s">
        <v>68</v>
      </c>
      <c r="C21" s="61">
        <v>2</v>
      </c>
      <c r="D21" s="61">
        <v>4</v>
      </c>
      <c r="E21" s="59">
        <v>4</v>
      </c>
      <c r="F21" s="59">
        <v>3</v>
      </c>
      <c r="G21" s="59">
        <v>2</v>
      </c>
      <c r="H21" s="59">
        <v>1</v>
      </c>
      <c r="I21" s="59">
        <v>3</v>
      </c>
      <c r="J21" s="59">
        <v>0</v>
      </c>
      <c r="K21" s="59">
        <v>1</v>
      </c>
      <c r="L21" s="59">
        <v>3</v>
      </c>
      <c r="M21" s="59">
        <v>3</v>
      </c>
      <c r="N21" s="59">
        <v>4</v>
      </c>
      <c r="O21" s="59">
        <v>2</v>
      </c>
      <c r="P21" s="59">
        <v>0</v>
      </c>
      <c r="Q21" s="59">
        <v>4</v>
      </c>
      <c r="R21" s="59">
        <v>6</v>
      </c>
      <c r="S21" s="59">
        <f t="shared" si="1"/>
        <v>42</v>
      </c>
    </row>
    <row r="22" spans="1:19" s="60" customFormat="1" ht="24.75" customHeight="1">
      <c r="A22" s="61">
        <v>16</v>
      </c>
      <c r="B22" s="62" t="s">
        <v>69</v>
      </c>
      <c r="C22" s="61">
        <v>2</v>
      </c>
      <c r="D22" s="61">
        <v>4</v>
      </c>
      <c r="E22" s="59">
        <v>4</v>
      </c>
      <c r="F22" s="59">
        <v>3</v>
      </c>
      <c r="G22" s="59">
        <v>2</v>
      </c>
      <c r="H22" s="59">
        <v>1</v>
      </c>
      <c r="I22" s="59">
        <v>3</v>
      </c>
      <c r="J22" s="59">
        <v>0</v>
      </c>
      <c r="K22" s="59">
        <v>1</v>
      </c>
      <c r="L22" s="59">
        <v>5</v>
      </c>
      <c r="M22" s="59">
        <v>4</v>
      </c>
      <c r="N22" s="59">
        <v>4</v>
      </c>
      <c r="O22" s="59">
        <v>3</v>
      </c>
      <c r="P22" s="59">
        <v>0</v>
      </c>
      <c r="Q22" s="59">
        <v>4</v>
      </c>
      <c r="R22" s="59">
        <v>6</v>
      </c>
      <c r="S22" s="59">
        <f t="shared" si="1"/>
        <v>46</v>
      </c>
    </row>
    <row r="23" spans="1:19" s="60" customFormat="1" ht="24.75" customHeight="1">
      <c r="A23" s="57">
        <v>17</v>
      </c>
      <c r="B23" s="58" t="s">
        <v>57</v>
      </c>
      <c r="C23" s="57">
        <v>2</v>
      </c>
      <c r="D23" s="57">
        <v>4</v>
      </c>
      <c r="E23" s="59">
        <v>4</v>
      </c>
      <c r="F23" s="59">
        <v>4</v>
      </c>
      <c r="G23" s="59">
        <v>3</v>
      </c>
      <c r="H23" s="59">
        <v>1</v>
      </c>
      <c r="I23" s="59">
        <v>4</v>
      </c>
      <c r="J23" s="59">
        <v>0</v>
      </c>
      <c r="K23" s="59">
        <v>2</v>
      </c>
      <c r="L23" s="59">
        <v>5</v>
      </c>
      <c r="M23" s="59">
        <v>5</v>
      </c>
      <c r="N23" s="59">
        <v>4</v>
      </c>
      <c r="O23" s="59">
        <v>4</v>
      </c>
      <c r="P23" s="59">
        <v>0</v>
      </c>
      <c r="Q23" s="59">
        <v>6</v>
      </c>
      <c r="R23" s="59">
        <v>7</v>
      </c>
      <c r="S23" s="59">
        <f t="shared" si="1"/>
        <v>55</v>
      </c>
    </row>
    <row r="24" spans="1:19" s="60" customFormat="1" ht="24.75" customHeight="1">
      <c r="A24" s="61">
        <v>18</v>
      </c>
      <c r="B24" s="62" t="s">
        <v>70</v>
      </c>
      <c r="C24" s="61">
        <v>2</v>
      </c>
      <c r="D24" s="61">
        <v>4</v>
      </c>
      <c r="E24" s="59">
        <v>3</v>
      </c>
      <c r="F24" s="59">
        <v>3</v>
      </c>
      <c r="G24" s="59">
        <v>3</v>
      </c>
      <c r="H24" s="59">
        <v>1</v>
      </c>
      <c r="I24" s="59">
        <v>4</v>
      </c>
      <c r="J24" s="59">
        <v>0</v>
      </c>
      <c r="K24" s="59">
        <v>2</v>
      </c>
      <c r="L24" s="59">
        <v>5</v>
      </c>
      <c r="M24" s="59">
        <v>5</v>
      </c>
      <c r="N24" s="59">
        <v>4</v>
      </c>
      <c r="O24" s="59">
        <v>3</v>
      </c>
      <c r="P24" s="59">
        <v>0</v>
      </c>
      <c r="Q24" s="59">
        <v>4</v>
      </c>
      <c r="R24" s="59">
        <v>7</v>
      </c>
      <c r="S24" s="59">
        <f t="shared" si="1"/>
        <v>50</v>
      </c>
    </row>
    <row r="25" spans="1:19" s="60" customFormat="1" ht="24.75" customHeight="1">
      <c r="A25" s="61">
        <v>19</v>
      </c>
      <c r="B25" s="62" t="s">
        <v>71</v>
      </c>
      <c r="C25" s="61">
        <v>2</v>
      </c>
      <c r="D25" s="61">
        <v>4</v>
      </c>
      <c r="E25" s="59">
        <v>3</v>
      </c>
      <c r="F25" s="59">
        <v>2</v>
      </c>
      <c r="G25" s="59">
        <v>3</v>
      </c>
      <c r="H25" s="59">
        <v>1</v>
      </c>
      <c r="I25" s="59">
        <v>4</v>
      </c>
      <c r="J25" s="59">
        <v>0</v>
      </c>
      <c r="K25" s="59">
        <v>2</v>
      </c>
      <c r="L25" s="59">
        <v>5</v>
      </c>
      <c r="M25" s="59">
        <v>4</v>
      </c>
      <c r="N25" s="59">
        <v>4</v>
      </c>
      <c r="O25" s="59">
        <v>2</v>
      </c>
      <c r="P25" s="59">
        <v>0</v>
      </c>
      <c r="Q25" s="59">
        <v>4</v>
      </c>
      <c r="R25" s="59">
        <v>6</v>
      </c>
      <c r="S25" s="59">
        <f t="shared" si="1"/>
        <v>46</v>
      </c>
    </row>
    <row r="26" spans="1:19" s="60" customFormat="1" ht="24.75" customHeight="1">
      <c r="A26" s="61">
        <v>20</v>
      </c>
      <c r="B26" s="62" t="s">
        <v>62</v>
      </c>
      <c r="C26" s="61">
        <v>2</v>
      </c>
      <c r="D26" s="61">
        <v>4</v>
      </c>
      <c r="E26" s="59">
        <v>3</v>
      </c>
      <c r="F26" s="59">
        <v>2</v>
      </c>
      <c r="G26" s="59">
        <v>3</v>
      </c>
      <c r="H26" s="59">
        <v>1</v>
      </c>
      <c r="I26" s="59">
        <v>4</v>
      </c>
      <c r="J26" s="59">
        <v>0</v>
      </c>
      <c r="K26" s="59">
        <v>1</v>
      </c>
      <c r="L26" s="59">
        <v>5</v>
      </c>
      <c r="M26" s="59">
        <v>4</v>
      </c>
      <c r="N26" s="59">
        <v>4</v>
      </c>
      <c r="O26" s="59">
        <v>3</v>
      </c>
      <c r="P26" s="59">
        <v>0</v>
      </c>
      <c r="Q26" s="59">
        <v>3</v>
      </c>
      <c r="R26" s="59">
        <v>7</v>
      </c>
      <c r="S26" s="59">
        <f t="shared" si="1"/>
        <v>46</v>
      </c>
    </row>
    <row r="27" spans="1:19" s="60" customFormat="1" ht="24.75" customHeight="1">
      <c r="A27" s="61">
        <v>21</v>
      </c>
      <c r="B27" s="62" t="s">
        <v>72</v>
      </c>
      <c r="C27" s="61">
        <v>2</v>
      </c>
      <c r="D27" s="61">
        <v>4</v>
      </c>
      <c r="E27" s="59">
        <v>4</v>
      </c>
      <c r="F27" s="59">
        <v>3</v>
      </c>
      <c r="G27" s="59">
        <v>3</v>
      </c>
      <c r="H27" s="59">
        <v>1</v>
      </c>
      <c r="I27" s="59">
        <v>4</v>
      </c>
      <c r="J27" s="59">
        <v>0</v>
      </c>
      <c r="K27" s="59">
        <v>1</v>
      </c>
      <c r="L27" s="59">
        <v>5</v>
      </c>
      <c r="M27" s="59">
        <v>4</v>
      </c>
      <c r="N27" s="59">
        <v>4</v>
      </c>
      <c r="O27" s="59">
        <v>3</v>
      </c>
      <c r="P27" s="59">
        <v>0</v>
      </c>
      <c r="Q27" s="59">
        <v>3</v>
      </c>
      <c r="R27" s="59">
        <v>7</v>
      </c>
      <c r="S27" s="59">
        <f t="shared" si="1"/>
        <v>48</v>
      </c>
    </row>
    <row r="28" spans="1:19" s="60" customFormat="1" ht="24.75" customHeight="1">
      <c r="A28" s="57">
        <v>22</v>
      </c>
      <c r="B28" s="58" t="s">
        <v>58</v>
      </c>
      <c r="C28" s="57">
        <v>5</v>
      </c>
      <c r="D28" s="57">
        <v>3</v>
      </c>
      <c r="E28" s="59">
        <v>6</v>
      </c>
      <c r="F28" s="59">
        <v>3</v>
      </c>
      <c r="G28" s="59">
        <v>1</v>
      </c>
      <c r="H28" s="59">
        <v>4</v>
      </c>
      <c r="I28" s="59">
        <v>4</v>
      </c>
      <c r="J28" s="59">
        <v>0</v>
      </c>
      <c r="K28" s="59">
        <v>2</v>
      </c>
      <c r="L28" s="59">
        <v>5</v>
      </c>
      <c r="M28" s="59">
        <v>5</v>
      </c>
      <c r="N28" s="59">
        <v>4</v>
      </c>
      <c r="O28" s="59">
        <v>4</v>
      </c>
      <c r="P28" s="59">
        <v>0</v>
      </c>
      <c r="Q28" s="59">
        <v>6</v>
      </c>
      <c r="R28" s="59">
        <v>7</v>
      </c>
      <c r="S28" s="59">
        <f>SUM(C28:R28)</f>
        <v>59</v>
      </c>
    </row>
    <row r="29" spans="1:19" s="60" customFormat="1" ht="24.75" customHeight="1">
      <c r="A29" s="57">
        <v>23</v>
      </c>
      <c r="B29" s="58" t="s">
        <v>59</v>
      </c>
      <c r="C29" s="57">
        <v>5</v>
      </c>
      <c r="D29" s="57">
        <v>7</v>
      </c>
      <c r="E29" s="59">
        <v>6</v>
      </c>
      <c r="F29" s="59">
        <v>4</v>
      </c>
      <c r="G29" s="59">
        <v>4</v>
      </c>
      <c r="H29" s="59">
        <v>4</v>
      </c>
      <c r="I29" s="59">
        <v>4</v>
      </c>
      <c r="J29" s="59">
        <v>0</v>
      </c>
      <c r="K29" s="59">
        <v>3</v>
      </c>
      <c r="L29" s="59">
        <v>5</v>
      </c>
      <c r="M29" s="59">
        <v>5</v>
      </c>
      <c r="N29" s="59">
        <v>7</v>
      </c>
      <c r="O29" s="59">
        <v>4</v>
      </c>
      <c r="P29" s="59">
        <v>3</v>
      </c>
      <c r="Q29" s="59">
        <v>6</v>
      </c>
      <c r="R29" s="59">
        <v>8</v>
      </c>
      <c r="S29" s="59">
        <f>SUM(C29:R29)</f>
        <v>75</v>
      </c>
    </row>
    <row r="30" spans="1:19" s="60" customFormat="1" ht="24.75" customHeight="1">
      <c r="A30" s="61">
        <v>24</v>
      </c>
      <c r="B30" s="62" t="s">
        <v>60</v>
      </c>
      <c r="C30" s="61">
        <v>4</v>
      </c>
      <c r="D30" s="61">
        <v>7</v>
      </c>
      <c r="E30" s="59">
        <v>2</v>
      </c>
      <c r="F30" s="59">
        <v>2</v>
      </c>
      <c r="G30" s="59">
        <v>2</v>
      </c>
      <c r="H30" s="59">
        <v>3</v>
      </c>
      <c r="I30" s="59">
        <v>4</v>
      </c>
      <c r="J30" s="59">
        <v>0</v>
      </c>
      <c r="K30" s="59">
        <v>1</v>
      </c>
      <c r="L30" s="59">
        <v>2</v>
      </c>
      <c r="M30" s="59">
        <v>3</v>
      </c>
      <c r="N30" s="59">
        <v>7</v>
      </c>
      <c r="O30" s="59">
        <v>3</v>
      </c>
      <c r="P30" s="59">
        <v>3</v>
      </c>
      <c r="Q30" s="59">
        <v>6</v>
      </c>
      <c r="R30" s="59">
        <v>5</v>
      </c>
      <c r="S30" s="59">
        <f>SUM(C30:R30)</f>
        <v>54</v>
      </c>
    </row>
    <row r="31" spans="1:19" s="60" customFormat="1" ht="24.75" customHeight="1">
      <c r="A31" s="57">
        <v>25</v>
      </c>
      <c r="B31" s="58" t="s">
        <v>61</v>
      </c>
      <c r="C31" s="57">
        <v>5</v>
      </c>
      <c r="D31" s="57">
        <v>7</v>
      </c>
      <c r="E31" s="59">
        <v>6</v>
      </c>
      <c r="F31" s="59">
        <v>4</v>
      </c>
      <c r="G31" s="59">
        <v>3</v>
      </c>
      <c r="H31" s="59">
        <v>3</v>
      </c>
      <c r="I31" s="59">
        <v>4</v>
      </c>
      <c r="J31" s="59">
        <v>0</v>
      </c>
      <c r="K31" s="59">
        <v>3</v>
      </c>
      <c r="L31" s="59">
        <v>4</v>
      </c>
      <c r="M31" s="59">
        <v>5</v>
      </c>
      <c r="N31" s="59">
        <v>0</v>
      </c>
      <c r="O31" s="59">
        <v>4</v>
      </c>
      <c r="P31" s="59">
        <v>0</v>
      </c>
      <c r="Q31" s="59">
        <v>5</v>
      </c>
      <c r="R31" s="59">
        <v>7</v>
      </c>
      <c r="S31" s="59">
        <f>SUM(C31:R31)</f>
        <v>60</v>
      </c>
    </row>
    <row r="32" ht="15.75">
      <c r="A32" s="35"/>
    </row>
  </sheetData>
  <mergeCells count="7">
    <mergeCell ref="O2:R2"/>
    <mergeCell ref="A2:B3"/>
    <mergeCell ref="B4:B6"/>
    <mergeCell ref="A4:A6"/>
    <mergeCell ref="C2:E2"/>
    <mergeCell ref="F2:K2"/>
    <mergeCell ref="M2:N2"/>
  </mergeCells>
  <printOptions/>
  <pageMargins left="0" right="0" top="0" bottom="0"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zoomScale="80" zoomScaleNormal="80" workbookViewId="0" topLeftCell="G4">
      <selection activeCell="S7" sqref="S7"/>
    </sheetView>
  </sheetViews>
  <sheetFormatPr defaultColWidth="11.00390625" defaultRowHeight="15.75"/>
  <cols>
    <col min="1" max="1" width="5.25390625" style="2" customWidth="1"/>
    <col min="2" max="2" width="27.625" style="2" customWidth="1"/>
    <col min="3" max="3" width="24.50390625" style="2" customWidth="1"/>
    <col min="4" max="4" width="23.00390625" style="2" customWidth="1"/>
    <col min="5" max="5" width="17.375" style="2" customWidth="1"/>
    <col min="6" max="6" width="21.625" style="2" customWidth="1"/>
    <col min="7" max="7" width="27.625" style="2" customWidth="1"/>
    <col min="8" max="8" width="32.625" style="2" customWidth="1"/>
    <col min="9" max="9" width="22.00390625" style="2" customWidth="1"/>
    <col min="10" max="10" width="18.00390625" style="2" customWidth="1"/>
    <col min="11" max="11" width="16.50390625" style="2" customWidth="1"/>
    <col min="12" max="12" width="17.125" style="2" customWidth="1"/>
    <col min="13" max="13" width="16.625" style="2" customWidth="1"/>
    <col min="14" max="14" width="34.125" style="2" customWidth="1"/>
    <col min="15" max="15" width="22.875" style="2" customWidth="1"/>
    <col min="16" max="16" width="31.50390625" style="2" customWidth="1"/>
    <col min="17" max="17" width="20.75390625" style="2" customWidth="1"/>
    <col min="18" max="18" width="18.75390625" style="2" customWidth="1"/>
    <col min="19" max="16384" width="11.00390625" style="2" customWidth="1"/>
  </cols>
  <sheetData>
    <row r="1" spans="1:19" ht="16.5" thickBot="1">
      <c r="A1" s="3" t="s">
        <v>18</v>
      </c>
      <c r="B1" s="4"/>
      <c r="C1" s="67" t="s">
        <v>73</v>
      </c>
      <c r="D1" s="4"/>
      <c r="E1" s="4"/>
      <c r="F1" s="4"/>
      <c r="G1" s="4"/>
      <c r="H1" s="4"/>
      <c r="I1" s="4"/>
      <c r="J1" s="4"/>
      <c r="K1" s="4"/>
      <c r="L1" s="4"/>
      <c r="M1" s="4"/>
      <c r="N1" s="4"/>
      <c r="O1" s="4"/>
      <c r="P1" s="4"/>
      <c r="Q1" s="4"/>
      <c r="R1" s="4"/>
      <c r="S1" s="64" t="s">
        <v>66</v>
      </c>
    </row>
    <row r="2" spans="1:19" ht="15.75">
      <c r="A2" s="71"/>
      <c r="B2" s="72"/>
      <c r="C2" s="81" t="s">
        <v>33</v>
      </c>
      <c r="D2" s="82"/>
      <c r="E2" s="83"/>
      <c r="F2" s="68" t="s">
        <v>34</v>
      </c>
      <c r="G2" s="69"/>
      <c r="H2" s="69"/>
      <c r="I2" s="69"/>
      <c r="J2" s="69"/>
      <c r="K2" s="69"/>
      <c r="L2" s="63" t="s">
        <v>36</v>
      </c>
      <c r="M2" s="84" t="s">
        <v>40</v>
      </c>
      <c r="N2" s="85"/>
      <c r="O2" s="68" t="s">
        <v>43</v>
      </c>
      <c r="P2" s="69"/>
      <c r="Q2" s="69"/>
      <c r="R2" s="70"/>
      <c r="S2" s="8"/>
    </row>
    <row r="3" spans="1:19" ht="16.5" thickBot="1">
      <c r="A3" s="73"/>
      <c r="B3" s="74"/>
      <c r="C3" s="5" t="s">
        <v>21</v>
      </c>
      <c r="D3" s="6" t="s">
        <v>22</v>
      </c>
      <c r="E3" s="8" t="s">
        <v>23</v>
      </c>
      <c r="F3" s="9" t="s">
        <v>27</v>
      </c>
      <c r="G3" s="10" t="s">
        <v>28</v>
      </c>
      <c r="H3" s="10" t="s">
        <v>29</v>
      </c>
      <c r="I3" s="7" t="s">
        <v>30</v>
      </c>
      <c r="J3" s="6" t="s">
        <v>31</v>
      </c>
      <c r="K3" s="7" t="s">
        <v>32</v>
      </c>
      <c r="L3" s="9" t="s">
        <v>35</v>
      </c>
      <c r="M3" s="9" t="s">
        <v>37</v>
      </c>
      <c r="N3" s="11" t="s">
        <v>38</v>
      </c>
      <c r="O3" s="9" t="s">
        <v>44</v>
      </c>
      <c r="P3" s="10" t="s">
        <v>45</v>
      </c>
      <c r="Q3" s="7" t="s">
        <v>46</v>
      </c>
      <c r="R3" s="8" t="s">
        <v>47</v>
      </c>
      <c r="S3" s="15"/>
    </row>
    <row r="4" spans="1:19" ht="258" customHeight="1">
      <c r="A4" s="78" t="s">
        <v>0</v>
      </c>
      <c r="B4" s="75" t="s">
        <v>1</v>
      </c>
      <c r="C4" s="12" t="s">
        <v>19</v>
      </c>
      <c r="D4" s="13" t="s">
        <v>20</v>
      </c>
      <c r="E4" s="15" t="s">
        <v>2</v>
      </c>
      <c r="F4" s="16" t="s">
        <v>3</v>
      </c>
      <c r="G4" s="17" t="s">
        <v>24</v>
      </c>
      <c r="H4" s="17" t="s">
        <v>25</v>
      </c>
      <c r="I4" s="14" t="s">
        <v>4</v>
      </c>
      <c r="J4" s="13" t="s">
        <v>26</v>
      </c>
      <c r="K4" s="14" t="s">
        <v>5</v>
      </c>
      <c r="L4" s="16" t="s">
        <v>6</v>
      </c>
      <c r="M4" s="16" t="s">
        <v>7</v>
      </c>
      <c r="N4" s="18" t="s">
        <v>39</v>
      </c>
      <c r="O4" s="16" t="s">
        <v>8</v>
      </c>
      <c r="P4" s="17" t="s">
        <v>41</v>
      </c>
      <c r="Q4" s="14" t="s">
        <v>9</v>
      </c>
      <c r="R4" s="15" t="s">
        <v>10</v>
      </c>
      <c r="S4" s="22"/>
    </row>
    <row r="5" spans="1:19" ht="15.75">
      <c r="A5" s="79"/>
      <c r="B5" s="76"/>
      <c r="C5" s="19" t="s">
        <v>11</v>
      </c>
      <c r="D5" s="20" t="s">
        <v>12</v>
      </c>
      <c r="E5" s="22" t="s">
        <v>12</v>
      </c>
      <c r="F5" s="23" t="s">
        <v>11</v>
      </c>
      <c r="G5" s="24" t="s">
        <v>11</v>
      </c>
      <c r="H5" s="24" t="s">
        <v>11</v>
      </c>
      <c r="I5" s="21" t="s">
        <v>11</v>
      </c>
      <c r="J5" s="24" t="s">
        <v>11</v>
      </c>
      <c r="K5" s="21" t="s">
        <v>11</v>
      </c>
      <c r="L5" s="23" t="s">
        <v>12</v>
      </c>
      <c r="M5" s="23" t="s">
        <v>12</v>
      </c>
      <c r="N5" s="25" t="s">
        <v>12</v>
      </c>
      <c r="O5" s="23" t="s">
        <v>11</v>
      </c>
      <c r="P5" s="26" t="s">
        <v>42</v>
      </c>
      <c r="Q5" s="21" t="s">
        <v>15</v>
      </c>
      <c r="R5" s="22" t="s">
        <v>17</v>
      </c>
      <c r="S5" s="44"/>
    </row>
    <row r="6" spans="1:19" ht="48" thickBot="1">
      <c r="A6" s="86"/>
      <c r="B6" s="87"/>
      <c r="C6" s="27" t="s">
        <v>14</v>
      </c>
      <c r="D6" s="28" t="s">
        <v>14</v>
      </c>
      <c r="E6" s="30" t="s">
        <v>13</v>
      </c>
      <c r="F6" s="31" t="s">
        <v>14</v>
      </c>
      <c r="G6" s="32" t="s">
        <v>14</v>
      </c>
      <c r="H6" s="32" t="s">
        <v>14</v>
      </c>
      <c r="I6" s="29" t="s">
        <v>14</v>
      </c>
      <c r="J6" s="32" t="s">
        <v>14</v>
      </c>
      <c r="K6" s="29" t="s">
        <v>14</v>
      </c>
      <c r="L6" s="31" t="s">
        <v>14</v>
      </c>
      <c r="M6" s="31" t="s">
        <v>14</v>
      </c>
      <c r="N6" s="33" t="s">
        <v>14</v>
      </c>
      <c r="O6" s="31" t="s">
        <v>16</v>
      </c>
      <c r="P6" s="34" t="s">
        <v>14</v>
      </c>
      <c r="Q6" s="29" t="s">
        <v>13</v>
      </c>
      <c r="R6" s="30" t="s">
        <v>13</v>
      </c>
      <c r="S6" s="65"/>
    </row>
    <row r="7" spans="1:19" ht="21">
      <c r="A7" s="38">
        <v>1</v>
      </c>
      <c r="B7" s="48" t="s">
        <v>74</v>
      </c>
      <c r="C7" s="50">
        <v>59</v>
      </c>
      <c r="D7" s="50">
        <v>104</v>
      </c>
      <c r="E7" s="51">
        <v>95</v>
      </c>
      <c r="F7" s="51">
        <v>77</v>
      </c>
      <c r="G7" s="51">
        <v>47</v>
      </c>
      <c r="H7" s="52">
        <v>34</v>
      </c>
      <c r="I7" s="52">
        <v>89</v>
      </c>
      <c r="J7" s="52">
        <v>0</v>
      </c>
      <c r="K7" s="53">
        <v>33</v>
      </c>
      <c r="L7" s="51">
        <v>111</v>
      </c>
      <c r="M7" s="51">
        <v>101</v>
      </c>
      <c r="N7" s="51">
        <v>98</v>
      </c>
      <c r="O7" s="51">
        <v>76</v>
      </c>
      <c r="P7" s="51">
        <v>6</v>
      </c>
      <c r="Q7" s="54">
        <v>115</v>
      </c>
      <c r="R7" s="54">
        <v>155</v>
      </c>
      <c r="S7" s="51">
        <f>SUM(C7:R7)</f>
        <v>1200</v>
      </c>
    </row>
    <row r="9" ht="15.75">
      <c r="S9" s="66"/>
    </row>
  </sheetData>
  <mergeCells count="7">
    <mergeCell ref="M2:N2"/>
    <mergeCell ref="O2:R2"/>
    <mergeCell ref="A4:A6"/>
    <mergeCell ref="B4:B6"/>
    <mergeCell ref="A2:B3"/>
    <mergeCell ref="C2:E2"/>
    <mergeCell ref="F2:K2"/>
  </mergeCells>
  <printOptions/>
  <pageMargins left="0" right="0" top="0" bottom="0" header="0"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dc:creator>
  <cp:keywords/>
  <dc:description/>
  <cp:lastModifiedBy>Пользователь</cp:lastModifiedBy>
  <cp:lastPrinted>2016-10-18T08:29:41Z</cp:lastPrinted>
  <dcterms:created xsi:type="dcterms:W3CDTF">2015-08-13T07:05:48Z</dcterms:created>
  <dcterms:modified xsi:type="dcterms:W3CDTF">2016-10-18T08:32:39Z</dcterms:modified>
  <cp:category/>
  <cp:version/>
  <cp:contentType/>
  <cp:contentStatus/>
</cp:coreProperties>
</file>