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-15" windowWidth="17400" windowHeight="6030" tabRatio="745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'!#REF!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4">'Раздел 4., Подраздел 4.1.'!#REF!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</definedNames>
  <calcPr calcId="144525"/>
</workbook>
</file>

<file path=xl/calcChain.xml><?xml version="1.0" encoding="utf-8"?>
<calcChain xmlns="http://schemas.openxmlformats.org/spreadsheetml/2006/main">
  <c r="H11" i="13" l="1"/>
  <c r="H21" i="13" l="1"/>
  <c r="H12" i="13"/>
  <c r="E17" i="12" l="1"/>
  <c r="E14" i="12"/>
  <c r="E13" i="12" l="1"/>
</calcChain>
</file>

<file path=xl/sharedStrings.xml><?xml version="1.0" encoding="utf-8"?>
<sst xmlns="http://schemas.openxmlformats.org/spreadsheetml/2006/main" count="856" uniqueCount="453">
  <si>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</si>
  <si>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</si>
  <si>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</si>
  <si>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</si>
  <si>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</si>
  <si>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</si>
  <si>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</si>
  <si>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</si>
  <si>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</si>
  <si>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</si>
  <si>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</si>
  <si>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</si>
  <si>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</si>
  <si>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</si>
  <si>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</si>
  <si>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</si>
  <si>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</si>
  <si>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</si>
  <si>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</si>
  <si>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</si>
  <si>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</si>
  <si>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</si>
  <si>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</si>
  <si>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</si>
  <si>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</si>
  <si>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</si>
  <si>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</si>
  <si>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</si>
  <si>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</si>
  <si>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</si>
  <si>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</si>
  <si>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</si>
  <si>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</si>
  <si>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</si>
  <si>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</si>
  <si>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</si>
  <si>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</si>
  <si>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</si>
  <si>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</si>
  <si>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</si>
  <si>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</si>
  <si>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</si>
  <si>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</si>
  <si>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</si>
  <si>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</si>
  <si>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</si>
  <si>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</si>
  <si>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</si>
  <si>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</si>
  <si>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</si>
  <si>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</si>
  <si>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</si>
  <si>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</si>
  <si>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</si>
  <si>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</si>
  <si>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</si>
  <si>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</si>
  <si>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</si>
  <si>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</si>
  <si>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</si>
  <si>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</si>
  <si>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</si>
  <si>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</si>
  <si>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</si>
  <si>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</si>
  <si>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</si>
  <si>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</si>
  <si>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</si>
  <si>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</si>
  <si>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</si>
  <si>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</si>
  <si>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</si>
  <si>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</si>
  <si>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</si>
  <si>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</si>
  <si>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</si>
  <si>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</si>
  <si>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</si>
  <si>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</si>
  <si>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</si>
  <si>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</si>
  <si>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</si>
  <si>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</si>
  <si>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</si>
  <si>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</si>
  <si>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</si>
  <si>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</si>
  <si>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</si>
  <si>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</si>
  <si>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</si>
  <si>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</si>
  <si>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</si>
  <si>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</si>
  <si>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</si>
  <si>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</si>
  <si>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</si>
  <si>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</si>
  <si>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</si>
  <si>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</si>
  <si>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</si>
  <si>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</si>
  <si>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</si>
  <si>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</si>
  <si>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</si>
  <si>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</si>
  <si>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</si>
  <si>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</si>
  <si>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</si>
  <si>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</si>
  <si>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</si>
  <si>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</si>
  <si>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</si>
  <si>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</si>
  <si>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</si>
  <si>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</si>
  <si>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</si>
  <si>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</si>
  <si>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</si>
  <si>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</si>
  <si>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</si>
  <si>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</si>
  <si>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</si>
  <si>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</si>
  <si>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</si>
  <si>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</si>
  <si>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</si>
  <si>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</si>
  <si>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</si>
  <si>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</si>
  <si>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</si>
  <si>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</si>
  <si>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</si>
  <si>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</si>
  <si>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</si>
  <si>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</si>
  <si>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</si>
  <si>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</si>
  <si>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</si>
  <si>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</si>
  <si>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</si>
  <si>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</si>
  <si>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</si>
  <si>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</si>
  <si>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</si>
  <si>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</si>
  <si>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</si>
  <si>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</si>
  <si>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</si>
  <si>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</si>
  <si>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</si>
  <si>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</si>
  <si>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</si>
  <si>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</si>
  <si>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</si>
  <si>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</si>
  <si>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</si>
  <si>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</si>
  <si>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</si>
  <si>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</si>
  <si>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</si>
  <si>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</si>
  <si>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</si>
  <si>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</si>
  <si>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</si>
  <si>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</si>
  <si>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</si>
  <si>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</si>
  <si>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</si>
  <si>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</si>
  <si>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</si>
  <si>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</si>
  <si>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</si>
  <si>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</si>
  <si>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</si>
  <si>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</si>
  <si>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</si>
  <si>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</si>
  <si>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</si>
  <si>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</si>
  <si>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</si>
  <si>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</si>
  <si>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</si>
  <si>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</si>
  <si>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</si>
  <si>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</si>
  <si>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</si>
  <si>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</si>
  <si>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</si>
  <si>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</si>
  <si>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</si>
  <si>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</si>
  <si>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</si>
  <si>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</si>
  <si>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</si>
  <si>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</si>
  <si>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</si>
  <si>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</si>
  <si>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</si>
  <si>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</si>
  <si>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</si>
  <si>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</si>
  <si>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</si>
  <si>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</si>
  <si>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</si>
  <si>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</si>
  <si>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</si>
  <si>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</si>
  <si>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</si>
  <si>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</si>
  <si>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</si>
  <si>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</si>
  <si>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</si>
  <si>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</si>
  <si>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</si>
  <si>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</si>
  <si>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</si>
  <si>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</si>
  <si>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</si>
  <si>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</si>
  <si>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</si>
  <si>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</si>
  <si>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</si>
  <si>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</si>
  <si>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</si>
  <si>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</si>
  <si>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</si>
  <si>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</si>
  <si>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</si>
  <si>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</si>
  <si>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</si>
  <si>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</si>
  <si>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</si>
  <si>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</si>
  <si>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</si>
  <si>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</si>
  <si>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</si>
  <si>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</si>
  <si>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</si>
  <si>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</si>
  <si>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</si>
  <si>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</si>
  <si>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</si>
  <si>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</si>
  <si>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</si>
  <si>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</si>
  <si>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</si>
  <si>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</si>
  <si>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</si>
  <si>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</si>
  <si>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</si>
  <si>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</si>
  <si>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</si>
  <si>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</si>
  <si>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</si>
  <si>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</si>
  <si>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</si>
  <si>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</si>
  <si>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</si>
  <si>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</si>
  <si>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</si>
  <si>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</si>
  <si>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</si>
  <si>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</si>
  <si>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</si>
  <si>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</si>
  <si>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</si>
  <si>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</si>
  <si>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</si>
  <si>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</si>
  <si>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</si>
  <si>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</si>
  <si>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</si>
  <si>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</si>
  <si>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</si>
  <si>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</si>
  <si>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</si>
  <si>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</si>
  <si>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</si>
  <si>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</si>
  <si>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</si>
  <si>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</si>
  <si>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</si>
  <si>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</si>
  <si>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</si>
  <si>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</si>
  <si>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</si>
  <si>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</si>
  <si>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</si>
  <si>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</si>
  <si>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</si>
  <si>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</si>
  <si>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</si>
  <si>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</si>
  <si>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</si>
  <si>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</si>
  <si>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</si>
  <si>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</si>
  <si>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</si>
  <si>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</si>
  <si>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</si>
  <si>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</si>
  <si>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</si>
  <si>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</si>
  <si>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</si>
  <si>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</si>
  <si>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</si>
  <si>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</si>
  <si>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</si>
  <si>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</si>
  <si>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</si>
  <si>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</si>
  <si>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</si>
  <si>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</si>
  <si>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</si>
  <si>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</si>
  <si>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</si>
  <si>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</si>
  <si>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</si>
  <si>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</si>
  <si>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</si>
  <si>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</si>
  <si>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</si>
  <si>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</si>
  <si>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</si>
  <si>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</si>
  <si>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</si>
  <si>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</si>
  <si>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</si>
  <si>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</si>
  <si>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</si>
  <si>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</si>
  <si>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</si>
  <si>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</si>
  <si>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</si>
  <si>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</si>
  <si>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</si>
  <si>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</si>
  <si>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</si>
  <si>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</si>
  <si>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</si>
  <si>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</si>
  <si>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</si>
  <si>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</si>
  <si>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</si>
  <si>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</si>
  <si>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</si>
  <si>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</si>
  <si>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</si>
  <si>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</si>
  <si>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</si>
  <si>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</si>
  <si>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</si>
  <si>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</si>
  <si>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</si>
  <si>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</si>
  <si>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</si>
  <si>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</si>
  <si>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</si>
  <si>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</si>
  <si>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</si>
  <si>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</si>
  <si>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</si>
  <si>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</si>
  <si>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</si>
  <si>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</si>
  <si>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</si>
  <si>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</si>
  <si>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</si>
  <si>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</si>
  <si>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</si>
  <si>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</si>
  <si>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</si>
  <si>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</si>
  <si>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</si>
  <si>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</si>
  <si>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</si>
  <si>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</si>
  <si>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</si>
  <si>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</si>
  <si>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</si>
  <si>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</si>
  <si>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</si>
  <si>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</si>
  <si>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</si>
  <si>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</si>
  <si>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</si>
  <si>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</si>
  <si>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</si>
  <si>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</si>
  <si>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</si>
  <si>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</si>
  <si>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</si>
  <si>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</si>
  <si>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</si>
  <si>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</si>
  <si>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</si>
  <si>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</si>
  <si>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</si>
  <si>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</si>
  <si>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</si>
  <si>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</si>
  <si>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</si>
  <si>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</si>
  <si>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</si>
  <si>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</si>
  <si>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</si>
  <si>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</si>
  <si>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</si>
  <si>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</si>
  <si>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</si>
  <si>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</si>
  <si>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</si>
  <si>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</si>
  <si>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</si>
  <si>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</si>
  <si>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</si>
  <si>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</si>
  <si>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</si>
  <si>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</si>
  <si>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</si>
  <si>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</si>
  <si>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</si>
  <si>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</si>
  <si>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</si>
  <si>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</si>
  <si>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</si>
  <si>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</si>
  <si>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</si>
  <si>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</si>
  <si>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</si>
  <si>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</si>
  <si>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</si>
  <si>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</si>
  <si>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</si>
  <si>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</si>
  <si>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</si>
  <si>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</si>
  <si>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</si>
  <si>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</si>
  <si>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</si>
  <si>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</si>
  <si>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</si>
  <si>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</si>
  <si>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</si>
  <si>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</si>
  <si>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t>за январь - декабрь 2016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</si>
  <si>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2016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</si>
  <si>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2016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</si>
  <si>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декабрь 2016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</si>
  <si>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2016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</si>
  <si>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стр. 39 - приобретение и установка дорожных знаков, вырубка кустарников и ремонт железобетонных труб, разработка дислокации дорожных знаков и схем горизонтальной разметки, разработка проекта ледовой переправы.</t>
  </si>
  <si>
    <t>Руководитель администрации
МР "Койгородский"</t>
  </si>
  <si>
    <t>Л.Ю.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</si>
</sst>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0.000"/>
    <numFmt numFmtId="167" formatCode="#,##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/>
    <xf numFmtId="0" fontId="0" fillId="0" borderId="0" xfId="0" applyAlignment="1"/>
    <xf numFmtId="0" fontId="0" fillId="0" borderId="5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9" xfId="0" applyNumberFormat="1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abSelected="1" zoomScaleNormal="100" zoomScaleSheetLayoutView="90" workbookViewId="0">
      <selection activeCell="D14" sqref="D14:L14"/>
    </sheetView>
  </sheetViews>
  <sheetFormatPr defaultRowHeight="12.75" x14ac:dyDescent="0.2"/>
  <cols>
    <col min="1" max="16384" width="9.140625" style="1"/>
  </cols>
  <sheetData>
    <row r="1" spans="3:13" ht="13.5" thickBot="1" x14ac:dyDescent="0.25">
      <c r="C1" s="174" t="s">
        <v>136</v>
      </c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3:13" ht="13.5" thickBot="1" x14ac:dyDescent="0.25"/>
    <row r="3" spans="3:13" ht="13.5" thickBot="1" x14ac:dyDescent="0.25">
      <c r="C3" s="177" t="s">
        <v>137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3:13" ht="13.5" thickBot="1" x14ac:dyDescent="0.25"/>
    <row r="5" spans="3:13" x14ac:dyDescent="0.2">
      <c r="C5" s="180" t="s">
        <v>138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3:13" x14ac:dyDescent="0.2"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3:13" ht="13.5" thickBot="1" x14ac:dyDescent="0.25"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spans="3:13" ht="13.5" thickBot="1" x14ac:dyDescent="0.25"/>
    <row r="9" spans="3:13" ht="13.5" thickBot="1" x14ac:dyDescent="0.25">
      <c r="C9" s="177" t="s">
        <v>139</v>
      </c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3:13" ht="13.5" thickBot="1" x14ac:dyDescent="0.25"/>
    <row r="11" spans="3:13" x14ac:dyDescent="0.2">
      <c r="D11" s="186" t="s">
        <v>342</v>
      </c>
      <c r="E11" s="181"/>
      <c r="F11" s="181"/>
      <c r="G11" s="181"/>
      <c r="H11" s="181"/>
      <c r="I11" s="181"/>
      <c r="J11" s="181"/>
      <c r="K11" s="181"/>
      <c r="L11" s="182"/>
    </row>
    <row r="12" spans="3:13" x14ac:dyDescent="0.2">
      <c r="D12" s="151" t="s">
        <v>343</v>
      </c>
      <c r="E12" s="152"/>
      <c r="F12" s="152"/>
      <c r="G12" s="152"/>
      <c r="H12" s="152"/>
      <c r="I12" s="152"/>
      <c r="J12" s="152"/>
      <c r="K12" s="152"/>
      <c r="L12" s="153"/>
    </row>
    <row r="13" spans="3:13" x14ac:dyDescent="0.2">
      <c r="D13" s="151" t="s">
        <v>344</v>
      </c>
      <c r="E13" s="152"/>
      <c r="F13" s="152"/>
      <c r="G13" s="152"/>
      <c r="H13" s="152"/>
      <c r="I13" s="152"/>
      <c r="J13" s="152"/>
      <c r="K13" s="152"/>
      <c r="L13" s="153"/>
    </row>
    <row r="14" spans="3:13" x14ac:dyDescent="0.2">
      <c r="D14" s="151" t="s">
        <v>445</v>
      </c>
      <c r="E14" s="152"/>
      <c r="F14" s="152"/>
      <c r="G14" s="152"/>
      <c r="H14" s="152"/>
      <c r="I14" s="152"/>
      <c r="J14" s="152"/>
      <c r="K14" s="152"/>
      <c r="L14" s="153"/>
    </row>
    <row r="15" spans="3:13" ht="13.5" thickBot="1" x14ac:dyDescent="0.25">
      <c r="D15" s="167" t="s">
        <v>140</v>
      </c>
      <c r="E15" s="168"/>
      <c r="F15" s="168"/>
      <c r="G15" s="168"/>
      <c r="H15" s="168"/>
      <c r="I15" s="168"/>
      <c r="J15" s="168"/>
      <c r="K15" s="168"/>
      <c r="L15" s="169"/>
    </row>
    <row r="18" spans="1:48" ht="13.5" thickBot="1" x14ac:dyDescent="0.25"/>
    <row r="19" spans="1:48" ht="13.5" thickBot="1" x14ac:dyDescent="0.25">
      <c r="A19" s="164" t="s">
        <v>345</v>
      </c>
      <c r="B19" s="165"/>
      <c r="C19" s="165"/>
      <c r="D19" s="165"/>
      <c r="E19" s="165"/>
      <c r="F19" s="165"/>
      <c r="G19" s="165"/>
      <c r="H19" s="166"/>
      <c r="I19" s="164" t="s">
        <v>141</v>
      </c>
      <c r="J19" s="165"/>
      <c r="K19" s="166"/>
      <c r="N19" s="157" t="s">
        <v>142</v>
      </c>
      <c r="O19" s="158"/>
    </row>
    <row r="20" spans="1:48" x14ac:dyDescent="0.2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8" ht="12.75" customHeight="1" x14ac:dyDescent="0.2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9" t="s">
        <v>348</v>
      </c>
      <c r="N21" s="159"/>
      <c r="O21" s="159"/>
      <c r="P21" s="15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 x14ac:dyDescent="0.2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9" t="s">
        <v>349</v>
      </c>
      <c r="N22" s="159"/>
      <c r="O22" s="159"/>
      <c r="P22" s="15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9" t="s">
        <v>350</v>
      </c>
      <c r="N23" s="159"/>
      <c r="O23" s="159"/>
      <c r="P23" s="15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x14ac:dyDescent="0.2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8" x14ac:dyDescent="0.2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48" ht="13.5" thickBot="1" x14ac:dyDescent="0.25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0" t="s">
        <v>148</v>
      </c>
      <c r="O27" s="161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5" t="s">
        <v>149</v>
      </c>
      <c r="B30" s="11"/>
      <c r="C30" s="109"/>
      <c r="D30" s="109"/>
      <c r="E30" s="109"/>
      <c r="F30" s="155" t="s">
        <v>442</v>
      </c>
      <c r="G30" s="155"/>
      <c r="H30" s="155"/>
      <c r="I30" s="155"/>
      <c r="J30" s="155"/>
      <c r="K30" s="155"/>
    </row>
    <row r="31" spans="1:48" x14ac:dyDescent="0.2">
      <c r="C31" s="74"/>
      <c r="D31" s="74"/>
      <c r="E31" s="74"/>
      <c r="F31" s="74"/>
      <c r="G31" s="74"/>
      <c r="H31" s="74"/>
      <c r="I31" s="74"/>
      <c r="J31" s="74"/>
      <c r="K31" s="74"/>
    </row>
    <row r="32" spans="1:48" x14ac:dyDescent="0.2">
      <c r="A32" s="35" t="s">
        <v>150</v>
      </c>
      <c r="B32" s="11"/>
      <c r="C32" s="162" t="s">
        <v>441</v>
      </c>
      <c r="D32" s="163"/>
      <c r="E32" s="163"/>
      <c r="F32" s="163"/>
      <c r="G32" s="163"/>
      <c r="H32" s="163"/>
      <c r="I32" s="163"/>
      <c r="J32" s="163"/>
      <c r="K32" s="163"/>
    </row>
    <row r="33" spans="1:11" ht="13.5" thickBot="1" x14ac:dyDescent="0.25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 x14ac:dyDescent="0.25">
      <c r="A34" s="170" t="s">
        <v>354</v>
      </c>
      <c r="B34" s="171"/>
      <c r="C34" s="143" t="s">
        <v>151</v>
      </c>
      <c r="D34" s="144"/>
      <c r="E34" s="144"/>
      <c r="F34" s="144"/>
      <c r="G34" s="144"/>
      <c r="H34" s="144"/>
      <c r="I34" s="144"/>
      <c r="J34" s="144"/>
      <c r="K34" s="145"/>
    </row>
    <row r="35" spans="1:11" x14ac:dyDescent="0.2">
      <c r="A35" s="172" t="s">
        <v>355</v>
      </c>
      <c r="B35" s="173"/>
      <c r="C35" s="146" t="s">
        <v>351</v>
      </c>
      <c r="D35" s="147"/>
      <c r="E35" s="148"/>
      <c r="F35" s="110"/>
      <c r="G35" s="111"/>
      <c r="H35" s="112"/>
      <c r="I35" s="111"/>
      <c r="J35" s="111"/>
      <c r="K35" s="112"/>
    </row>
    <row r="36" spans="1:11" x14ac:dyDescent="0.2">
      <c r="A36" s="141" t="s">
        <v>353</v>
      </c>
      <c r="B36" s="142"/>
      <c r="C36" s="154" t="s">
        <v>352</v>
      </c>
      <c r="D36" s="155"/>
      <c r="E36" s="156"/>
      <c r="F36" s="113"/>
      <c r="G36" s="109"/>
      <c r="H36" s="114"/>
      <c r="I36" s="109"/>
      <c r="J36" s="109"/>
      <c r="K36" s="114"/>
    </row>
    <row r="37" spans="1:11" ht="13.5" thickBot="1" x14ac:dyDescent="0.25">
      <c r="A37" s="149">
        <v>1</v>
      </c>
      <c r="B37" s="149"/>
      <c r="C37" s="150">
        <v>2</v>
      </c>
      <c r="D37" s="150"/>
      <c r="E37" s="150"/>
      <c r="F37" s="150">
        <v>3</v>
      </c>
      <c r="G37" s="150"/>
      <c r="H37" s="150"/>
      <c r="I37" s="150">
        <v>4</v>
      </c>
      <c r="J37" s="150"/>
      <c r="K37" s="150"/>
    </row>
    <row r="38" spans="1:11" ht="13.5" thickBot="1" x14ac:dyDescent="0.25">
      <c r="A38" s="139" t="s">
        <v>152</v>
      </c>
      <c r="B38" s="140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C1:M1"/>
    <mergeCell ref="C3:M3"/>
    <mergeCell ref="C5:M7"/>
    <mergeCell ref="C9:M9"/>
    <mergeCell ref="D11:L11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A38:B38"/>
    <mergeCell ref="A36:B36"/>
    <mergeCell ref="C34:K34"/>
    <mergeCell ref="C35:E35"/>
    <mergeCell ref="A37:B37"/>
    <mergeCell ref="C37:E37"/>
    <mergeCell ref="F37:H37"/>
    <mergeCell ref="I37:K37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30"/>
  <sheetViews>
    <sheetView zoomScaleNormal="100" zoomScaleSheetLayoutView="100" workbookViewId="0">
      <selection activeCell="A3" sqref="A3:A4"/>
    </sheetView>
  </sheetViews>
  <sheetFormatPr defaultRowHeight="15" x14ac:dyDescent="0.2"/>
  <cols>
    <col min="1" max="1" width="94.42578125" style="91" customWidth="1"/>
    <col min="2" max="2" width="7" style="91" customWidth="1"/>
    <col min="3" max="3" width="7.28515625" style="91" customWidth="1"/>
    <col min="4" max="4" width="11.42578125" style="91" customWidth="1"/>
    <col min="5" max="5" width="11" style="91" customWidth="1"/>
    <col min="6" max="6" width="9.42578125" style="91" customWidth="1"/>
    <col min="7" max="7" width="11.85546875" style="91" customWidth="1"/>
    <col min="8" max="8" width="11" style="91" customWidth="1"/>
    <col min="9" max="9" width="22.5703125" style="91" customWidth="1"/>
    <col min="10" max="16384" width="9.140625" style="91"/>
  </cols>
  <sheetData>
    <row r="1" spans="1:8" s="95" customFormat="1" ht="131.25" customHeight="1" x14ac:dyDescent="0.2">
      <c r="A1" s="187" t="s">
        <v>446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 x14ac:dyDescent="0.2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 x14ac:dyDescent="0.2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 x14ac:dyDescent="0.2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 x14ac:dyDescent="0.2">
      <c r="A6" s="98" t="s">
        <v>358</v>
      </c>
      <c r="B6" s="99" t="s">
        <v>159</v>
      </c>
      <c r="C6" s="41"/>
      <c r="D6" s="138"/>
      <c r="E6" s="128">
        <v>2401.913</v>
      </c>
      <c r="F6" s="129"/>
      <c r="G6" s="129"/>
      <c r="H6" s="128">
        <v>12219.769</v>
      </c>
    </row>
    <row r="7" spans="1:8" x14ac:dyDescent="0.2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 x14ac:dyDescent="0.2">
      <c r="A8" s="98" t="s">
        <v>359</v>
      </c>
      <c r="B8" s="99" t="s">
        <v>160</v>
      </c>
      <c r="C8" s="41"/>
      <c r="D8" s="138"/>
      <c r="E8" s="128">
        <v>2401.913</v>
      </c>
      <c r="F8" s="129"/>
      <c r="G8" s="129"/>
      <c r="H8" s="128">
        <v>7202.58</v>
      </c>
    </row>
    <row r="9" spans="1:8" ht="45" x14ac:dyDescent="0.2">
      <c r="A9" s="100" t="s">
        <v>360</v>
      </c>
      <c r="B9" s="99" t="s">
        <v>161</v>
      </c>
      <c r="C9" s="43"/>
      <c r="D9" s="135"/>
      <c r="E9" s="130">
        <v>1053.558</v>
      </c>
      <c r="F9" s="101"/>
      <c r="G9" s="101"/>
      <c r="H9" s="130">
        <v>3970.98</v>
      </c>
    </row>
    <row r="10" spans="1:8" x14ac:dyDescent="0.2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 x14ac:dyDescent="0.2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 x14ac:dyDescent="0.2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 x14ac:dyDescent="0.2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 x14ac:dyDescent="0.2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 x14ac:dyDescent="0.2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 x14ac:dyDescent="0.2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 x14ac:dyDescent="0.2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 x14ac:dyDescent="0.2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 x14ac:dyDescent="0.2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 x14ac:dyDescent="0.2">
      <c r="A20" s="100" t="s">
        <v>367</v>
      </c>
      <c r="B20" s="99" t="s">
        <v>177</v>
      </c>
      <c r="C20" s="41"/>
      <c r="D20" s="135"/>
      <c r="E20" s="101">
        <v>1348.355</v>
      </c>
      <c r="F20" s="101"/>
      <c r="G20" s="101"/>
      <c r="H20" s="101">
        <v>3231.6</v>
      </c>
    </row>
    <row r="21" spans="1:8" ht="45" x14ac:dyDescent="0.2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 x14ac:dyDescent="0.2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 x14ac:dyDescent="0.2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 x14ac:dyDescent="0.2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 x14ac:dyDescent="0.2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x14ac:dyDescent="0.2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x14ac:dyDescent="0.2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x14ac:dyDescent="0.2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 x14ac:dyDescent="0.2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5017.1890000000003</v>
      </c>
    </row>
    <row r="30" spans="1:8" x14ac:dyDescent="0.2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89" fitToHeight="3" orientation="landscape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7"/>
  <sheetViews>
    <sheetView zoomScale="90" zoomScaleNormal="90" zoomScaleSheetLayoutView="90" workbookViewId="0">
      <selection activeCell="A3" sqref="A3"/>
    </sheetView>
  </sheetViews>
  <sheetFormatPr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191" t="s">
        <v>447</v>
      </c>
      <c r="B1" s="191"/>
      <c r="C1" s="191"/>
      <c r="D1" s="191"/>
      <c r="E1" s="191"/>
    </row>
    <row r="2" spans="1:5" x14ac:dyDescent="0.2">
      <c r="A2" s="192" t="s">
        <v>153</v>
      </c>
      <c r="B2" s="192"/>
      <c r="C2" s="192"/>
      <c r="D2" s="192"/>
      <c r="E2" s="192"/>
    </row>
    <row r="3" spans="1:5" s="38" customFormat="1" ht="60" x14ac:dyDescent="0.2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 x14ac:dyDescent="0.2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 x14ac:dyDescent="0.2">
      <c r="A5" s="44" t="s">
        <v>373</v>
      </c>
      <c r="B5" s="59" t="s">
        <v>159</v>
      </c>
      <c r="C5" s="46"/>
      <c r="D5" s="47"/>
      <c r="E5" s="133">
        <v>4219.8680000000004</v>
      </c>
    </row>
    <row r="6" spans="1:5" s="38" customFormat="1" ht="43.5" x14ac:dyDescent="0.2">
      <c r="A6" s="42" t="s">
        <v>374</v>
      </c>
      <c r="B6" s="59" t="s">
        <v>160</v>
      </c>
      <c r="C6" s="48"/>
      <c r="D6" s="46"/>
      <c r="E6" s="133">
        <v>3646.6959999999999</v>
      </c>
    </row>
    <row r="7" spans="1:5" s="38" customFormat="1" ht="15" x14ac:dyDescent="0.2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 x14ac:dyDescent="0.2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 x14ac:dyDescent="0.2">
      <c r="A9" s="42" t="s">
        <v>195</v>
      </c>
      <c r="B9" s="59" t="s">
        <v>163</v>
      </c>
      <c r="C9" s="63"/>
      <c r="D9" s="63"/>
      <c r="E9" s="134">
        <v>3646.6959999999999</v>
      </c>
    </row>
    <row r="10" spans="1:5" s="38" customFormat="1" ht="15" x14ac:dyDescent="0.2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 x14ac:dyDescent="0.2">
      <c r="A11" s="42" t="s">
        <v>376</v>
      </c>
      <c r="B11" s="59" t="s">
        <v>165</v>
      </c>
      <c r="C11" s="65"/>
      <c r="D11" s="63"/>
      <c r="E11" s="133">
        <v>96.774000000000001</v>
      </c>
    </row>
    <row r="12" spans="1:5" s="38" customFormat="1" ht="30" x14ac:dyDescent="0.2">
      <c r="A12" s="42" t="s">
        <v>197</v>
      </c>
      <c r="B12" s="59" t="s">
        <v>166</v>
      </c>
      <c r="C12" s="63"/>
      <c r="D12" s="63"/>
      <c r="E12" s="134">
        <v>96.774000000000001</v>
      </c>
    </row>
    <row r="13" spans="1:5" s="38" customFormat="1" ht="29.25" x14ac:dyDescent="0.2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 x14ac:dyDescent="0.2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 x14ac:dyDescent="0.2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 x14ac:dyDescent="0.2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 x14ac:dyDescent="0.2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 x14ac:dyDescent="0.2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 x14ac:dyDescent="0.2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 x14ac:dyDescent="0.2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 x14ac:dyDescent="0.2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 x14ac:dyDescent="0.2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 x14ac:dyDescent="0.2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 x14ac:dyDescent="0.2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 x14ac:dyDescent="0.2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 x14ac:dyDescent="0.2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 x14ac:dyDescent="0.2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 x14ac:dyDescent="0.2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 x14ac:dyDescent="0.2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 x14ac:dyDescent="0.2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 x14ac:dyDescent="0.2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 x14ac:dyDescent="0.2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 x14ac:dyDescent="0.2">
      <c r="A33" s="42" t="s">
        <v>391</v>
      </c>
      <c r="B33" s="59" t="s">
        <v>208</v>
      </c>
      <c r="C33" s="46"/>
      <c r="D33" s="63"/>
      <c r="E33" s="134"/>
    </row>
    <row r="34" spans="1:5" s="38" customFormat="1" ht="30" x14ac:dyDescent="0.2">
      <c r="A34" s="42" t="s">
        <v>392</v>
      </c>
      <c r="B34" s="59" t="s">
        <v>209</v>
      </c>
      <c r="C34" s="46"/>
      <c r="D34" s="63"/>
      <c r="E34" s="134"/>
    </row>
    <row r="35" spans="1:5" s="38" customFormat="1" ht="15" x14ac:dyDescent="0.2">
      <c r="A35" s="42" t="s">
        <v>393</v>
      </c>
      <c r="B35" s="59" t="s">
        <v>210</v>
      </c>
      <c r="C35" s="46"/>
      <c r="D35" s="63"/>
      <c r="E35" s="134"/>
    </row>
    <row r="36" spans="1:5" s="38" customFormat="1" ht="74.25" x14ac:dyDescent="0.2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 x14ac:dyDescent="0.2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 x14ac:dyDescent="0.2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 x14ac:dyDescent="0.2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 x14ac:dyDescent="0.2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 x14ac:dyDescent="0.2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 x14ac:dyDescent="0.2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 x14ac:dyDescent="0.2">
      <c r="A43" s="118" t="s">
        <v>226</v>
      </c>
      <c r="B43" s="119" t="s">
        <v>221</v>
      </c>
      <c r="C43" s="120"/>
      <c r="D43" s="121"/>
      <c r="E43" s="136">
        <v>476.39800000000002</v>
      </c>
    </row>
    <row r="44" spans="1:5" s="38" customFormat="1" ht="30" x14ac:dyDescent="0.2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 x14ac:dyDescent="0.2">
      <c r="A45" s="118" t="s">
        <v>398</v>
      </c>
      <c r="B45" s="123" t="s">
        <v>223</v>
      </c>
      <c r="C45" s="124"/>
      <c r="D45" s="124"/>
      <c r="E45" s="137">
        <v>0</v>
      </c>
    </row>
    <row r="46" spans="1:5" x14ac:dyDescent="0.2">
      <c r="A46" s="125"/>
      <c r="B46" s="125"/>
      <c r="C46" s="125"/>
      <c r="D46" s="125"/>
      <c r="E46" s="125"/>
    </row>
    <row r="47" spans="1:5" x14ac:dyDescent="0.2">
      <c r="A47" s="125" t="s">
        <v>450</v>
      </c>
      <c r="B47" s="125"/>
      <c r="C47" s="125"/>
      <c r="D47" s="125"/>
      <c r="E47" s="125"/>
    </row>
  </sheetData>
  <mergeCells count="2">
    <mergeCell ref="A1:E1"/>
    <mergeCell ref="A2:E2"/>
  </mergeCells>
  <pageMargins left="0.25" right="0.25" top="0.75" bottom="0.75" header="0.3" footer="0.3"/>
  <pageSetup paperSize="9" scale="81" fitToHeight="5" orientation="landscape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4"/>
  <sheetViews>
    <sheetView zoomScale="90" zoomScaleNormal="90" zoomScaleSheetLayoutView="100" workbookViewId="0">
      <selection activeCell="A3" sqref="A3:A4"/>
    </sheetView>
  </sheetViews>
  <sheetFormatPr defaultRowHeight="12.75" x14ac:dyDescent="0.2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9.28515625" style="13" customWidth="1"/>
    <col min="6" max="6" width="8.85546875" style="13" customWidth="1"/>
    <col min="7" max="7" width="12.7109375" style="13" customWidth="1"/>
    <col min="8" max="8" width="10.5703125" style="13" customWidth="1"/>
    <col min="9" max="16384" width="9.140625" style="13"/>
  </cols>
  <sheetData>
    <row r="1" spans="1:8" ht="135.75" customHeight="1" x14ac:dyDescent="0.2">
      <c r="A1" s="193" t="s">
        <v>448</v>
      </c>
      <c r="B1" s="191"/>
      <c r="C1" s="191"/>
      <c r="D1" s="191"/>
      <c r="E1" s="191"/>
      <c r="F1" s="191"/>
      <c r="G1" s="191"/>
      <c r="H1" s="191"/>
    </row>
    <row r="2" spans="1:8" ht="15" customHeight="1" x14ac:dyDescent="0.2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 x14ac:dyDescent="0.2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 x14ac:dyDescent="0.2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 x14ac:dyDescent="0.2">
      <c r="A6" s="44" t="s">
        <v>227</v>
      </c>
      <c r="B6" s="40" t="s">
        <v>159</v>
      </c>
      <c r="C6" s="50"/>
      <c r="D6" s="51"/>
      <c r="E6" s="129">
        <v>5017.1890000000003</v>
      </c>
      <c r="F6" s="101" t="s">
        <v>438</v>
      </c>
      <c r="G6" s="101" t="s">
        <v>438</v>
      </c>
      <c r="H6" s="101" t="s">
        <v>443</v>
      </c>
    </row>
    <row r="7" spans="1:8" s="38" customFormat="1" ht="28.5" x14ac:dyDescent="0.2">
      <c r="A7" s="44" t="s">
        <v>401</v>
      </c>
      <c r="B7" s="40" t="s">
        <v>160</v>
      </c>
      <c r="C7" s="50"/>
      <c r="D7" s="51"/>
      <c r="E7" s="131">
        <v>9817.8559999999998</v>
      </c>
      <c r="F7" s="101"/>
      <c r="G7" s="101"/>
      <c r="H7" s="129">
        <v>12219.769</v>
      </c>
    </row>
    <row r="8" spans="1:8" s="38" customFormat="1" ht="15" x14ac:dyDescent="0.2">
      <c r="A8" s="44" t="s">
        <v>228</v>
      </c>
      <c r="B8" s="40" t="s">
        <v>161</v>
      </c>
      <c r="C8" s="50"/>
      <c r="D8" s="51"/>
      <c r="E8" s="128">
        <v>3278.2</v>
      </c>
      <c r="F8" s="129"/>
      <c r="G8" s="128"/>
      <c r="H8" s="128">
        <v>6874.6</v>
      </c>
    </row>
    <row r="9" spans="1:8" s="38" customFormat="1" ht="28.5" x14ac:dyDescent="0.2">
      <c r="A9" s="44" t="s">
        <v>402</v>
      </c>
      <c r="B9" s="40" t="s">
        <v>162</v>
      </c>
      <c r="C9" s="50"/>
      <c r="D9" s="51"/>
      <c r="E9" s="129">
        <v>2244.1779999999999</v>
      </c>
      <c r="F9" s="129"/>
      <c r="G9" s="129"/>
      <c r="H9" s="129">
        <v>4219.8680000000004</v>
      </c>
    </row>
    <row r="10" spans="1:8" s="38" customFormat="1" ht="15" x14ac:dyDescent="0.2">
      <c r="A10" s="42" t="s">
        <v>229</v>
      </c>
      <c r="B10" s="40" t="s">
        <v>163</v>
      </c>
      <c r="C10" s="43"/>
      <c r="D10" s="41"/>
      <c r="E10" s="101">
        <v>2045.16</v>
      </c>
      <c r="F10" s="101"/>
      <c r="G10" s="101"/>
      <c r="H10" s="101">
        <v>3646.6959999999999</v>
      </c>
    </row>
    <row r="11" spans="1:8" s="38" customFormat="1" ht="30" x14ac:dyDescent="0.2">
      <c r="A11" s="42" t="s">
        <v>231</v>
      </c>
      <c r="B11" s="40" t="s">
        <v>164</v>
      </c>
      <c r="C11" s="43"/>
      <c r="D11" s="41"/>
      <c r="E11" s="101">
        <v>70</v>
      </c>
      <c r="F11" s="101"/>
      <c r="G11" s="101"/>
      <c r="H11" s="103">
        <f>'Раздел 2.'!E11</f>
        <v>96.774000000000001</v>
      </c>
    </row>
    <row r="12" spans="1:8" s="38" customFormat="1" ht="30" x14ac:dyDescent="0.2">
      <c r="A12" s="42" t="s">
        <v>230</v>
      </c>
      <c r="B12" s="40" t="s">
        <v>165</v>
      </c>
      <c r="C12" s="43"/>
      <c r="D12" s="41"/>
      <c r="E12" s="101">
        <v>70</v>
      </c>
      <c r="F12" s="101"/>
      <c r="G12" s="101"/>
      <c r="H12" s="103">
        <f>'Раздел 2.'!E12</f>
        <v>96.774000000000001</v>
      </c>
    </row>
    <row r="13" spans="1:8" s="38" customFormat="1" ht="15" x14ac:dyDescent="0.2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 x14ac:dyDescent="0.2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 x14ac:dyDescent="0.2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 x14ac:dyDescent="0.2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 x14ac:dyDescent="0.2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 x14ac:dyDescent="0.2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 x14ac:dyDescent="0.2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 x14ac:dyDescent="0.2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 x14ac:dyDescent="0.2">
      <c r="A21" s="42" t="s">
        <v>226</v>
      </c>
      <c r="B21" s="40" t="s">
        <v>179</v>
      </c>
      <c r="C21" s="43"/>
      <c r="D21" s="41"/>
      <c r="E21" s="101">
        <v>129.018</v>
      </c>
      <c r="F21" s="101"/>
      <c r="G21" s="101"/>
      <c r="H21" s="103">
        <f>'Раздел 2.'!E43</f>
        <v>476.39800000000002</v>
      </c>
    </row>
    <row r="22" spans="1:8" s="38" customFormat="1" ht="42.75" x14ac:dyDescent="0.2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3596.4</v>
      </c>
    </row>
    <row r="24" spans="1:8" x14ac:dyDescent="0.2">
      <c r="D24" s="62"/>
    </row>
  </sheetData>
  <mergeCells count="6">
    <mergeCell ref="A1:H1"/>
    <mergeCell ref="A2:H2"/>
    <mergeCell ref="A3:A4"/>
    <mergeCell ref="B3:B4"/>
    <mergeCell ref="C3:E3"/>
    <mergeCell ref="F3:H3"/>
  </mergeCells>
  <pageMargins left="0.7" right="0.7" top="0.75" bottom="0.75" header="0.3" footer="0.3"/>
  <pageSetup paperSize="9" scale="84" fitToHeight="2" orientation="landscape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6"/>
  <sheetViews>
    <sheetView zoomScaleNormal="100" zoomScaleSheetLayoutView="100" workbookViewId="0">
      <selection activeCell="A4" sqref="A4:A5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197" t="s">
        <v>433</v>
      </c>
      <c r="B1" s="198"/>
      <c r="C1" s="198"/>
      <c r="D1" s="198"/>
      <c r="E1" s="198"/>
      <c r="F1" s="198"/>
    </row>
    <row r="2" spans="1:6" x14ac:dyDescent="0.2">
      <c r="A2" s="199"/>
      <c r="B2" s="199"/>
      <c r="C2" s="199"/>
      <c r="D2" s="199"/>
      <c r="E2" s="199"/>
      <c r="F2" s="199"/>
    </row>
    <row r="3" spans="1:6" x14ac:dyDescent="0.2">
      <c r="A3" s="200" t="s">
        <v>233</v>
      </c>
      <c r="B3" s="200"/>
      <c r="C3" s="200"/>
      <c r="D3" s="200"/>
      <c r="E3" s="200"/>
      <c r="F3" s="200"/>
    </row>
    <row r="4" spans="1:6" ht="15" customHeight="1" x14ac:dyDescent="0.2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 x14ac:dyDescent="0.2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 x14ac:dyDescent="0.2">
      <c r="A7" s="42" t="s">
        <v>238</v>
      </c>
      <c r="B7" s="40"/>
      <c r="C7" s="39"/>
      <c r="D7" s="49"/>
      <c r="E7" s="49"/>
      <c r="F7" s="49"/>
    </row>
    <row r="8" spans="1:6" ht="15" x14ac:dyDescent="0.2">
      <c r="A8" s="42" t="s">
        <v>239</v>
      </c>
      <c r="B8" s="40" t="s">
        <v>159</v>
      </c>
      <c r="C8" s="39" t="s">
        <v>243</v>
      </c>
      <c r="D8" s="49"/>
      <c r="E8" s="49"/>
      <c r="F8" s="49">
        <v>14.01</v>
      </c>
    </row>
    <row r="9" spans="1:6" ht="15" x14ac:dyDescent="0.2">
      <c r="A9" s="42" t="s">
        <v>240</v>
      </c>
      <c r="B9" s="40" t="s">
        <v>160</v>
      </c>
      <c r="C9" s="39" t="s">
        <v>243</v>
      </c>
      <c r="D9" s="49"/>
      <c r="E9" s="49"/>
      <c r="F9" s="49">
        <v>14.01</v>
      </c>
    </row>
    <row r="10" spans="1:6" ht="30" x14ac:dyDescent="0.2">
      <c r="A10" s="42" t="s">
        <v>127</v>
      </c>
      <c r="B10" s="40"/>
      <c r="C10" s="39"/>
      <c r="D10" s="49"/>
      <c r="E10" s="49"/>
      <c r="F10" s="49"/>
    </row>
    <row r="11" spans="1:6" ht="15" x14ac:dyDescent="0.2">
      <c r="A11" s="42" t="s">
        <v>239</v>
      </c>
      <c r="B11" s="40" t="s">
        <v>161</v>
      </c>
      <c r="C11" s="39" t="s">
        <v>244</v>
      </c>
      <c r="D11" s="49"/>
      <c r="E11" s="49"/>
      <c r="F11" s="49">
        <v>40.71</v>
      </c>
    </row>
    <row r="12" spans="1:6" ht="15" x14ac:dyDescent="0.2">
      <c r="A12" s="42" t="s">
        <v>240</v>
      </c>
      <c r="B12" s="40" t="s">
        <v>162</v>
      </c>
      <c r="C12" s="39" t="s">
        <v>244</v>
      </c>
      <c r="D12" s="49"/>
      <c r="E12" s="49"/>
      <c r="F12" s="49">
        <v>40.71</v>
      </c>
    </row>
    <row r="13" spans="1:6" ht="15" x14ac:dyDescent="0.2">
      <c r="A13" s="42" t="s">
        <v>241</v>
      </c>
      <c r="B13" s="40"/>
      <c r="C13" s="39"/>
      <c r="D13" s="49"/>
      <c r="E13" s="49"/>
      <c r="F13" s="49"/>
    </row>
    <row r="14" spans="1:6" ht="15" x14ac:dyDescent="0.2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 x14ac:dyDescent="0.2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 x14ac:dyDescent="0.2">
      <c r="A16" s="42" t="s">
        <v>242</v>
      </c>
      <c r="B16" s="40"/>
      <c r="C16" s="39"/>
      <c r="D16" s="49"/>
      <c r="E16" s="49"/>
      <c r="F16" s="49"/>
    </row>
    <row r="17" spans="1:6" ht="15" x14ac:dyDescent="0.2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 x14ac:dyDescent="0.2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 x14ac:dyDescent="0.2">
      <c r="A19" s="42" t="s">
        <v>407</v>
      </c>
      <c r="B19" s="40"/>
      <c r="C19" s="39"/>
      <c r="D19" s="49"/>
      <c r="E19" s="49"/>
      <c r="F19" s="49"/>
    </row>
    <row r="20" spans="1:6" ht="15" x14ac:dyDescent="0.2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 x14ac:dyDescent="0.2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 x14ac:dyDescent="0.2">
      <c r="A22" s="42" t="s">
        <v>408</v>
      </c>
      <c r="B22" s="40"/>
      <c r="C22" s="39"/>
      <c r="D22" s="49"/>
      <c r="E22" s="49"/>
      <c r="F22" s="49"/>
    </row>
    <row r="23" spans="1:6" ht="15" x14ac:dyDescent="0.2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 x14ac:dyDescent="0.2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x14ac:dyDescent="0.2">
      <c r="A25" s="53"/>
      <c r="B25" s="53"/>
      <c r="C25" s="53"/>
      <c r="D25" s="53"/>
      <c r="E25" s="53"/>
      <c r="F25" s="53"/>
    </row>
    <row r="26" spans="1:6" s="54" customFormat="1" ht="12" x14ac:dyDescent="0.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4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49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198" t="s">
        <v>410</v>
      </c>
      <c r="B1" s="198"/>
      <c r="C1" s="198"/>
      <c r="D1" s="198"/>
      <c r="E1" s="198"/>
      <c r="F1" s="198"/>
    </row>
    <row r="2" spans="1:9" x14ac:dyDescent="0.2">
      <c r="A2" s="199"/>
      <c r="B2" s="199"/>
      <c r="C2" s="199"/>
      <c r="D2" s="199"/>
      <c r="E2" s="199"/>
      <c r="F2" s="199"/>
    </row>
    <row r="3" spans="1:9" x14ac:dyDescent="0.2">
      <c r="A3" s="202" t="s">
        <v>233</v>
      </c>
      <c r="B3" s="202"/>
      <c r="C3" s="202"/>
      <c r="D3" s="202"/>
      <c r="E3" s="202"/>
      <c r="F3" s="202"/>
    </row>
    <row r="4" spans="1:9" s="38" customFormat="1" ht="15" x14ac:dyDescent="0.2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9" s="38" customFormat="1" ht="60" x14ac:dyDescent="0.2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 x14ac:dyDescent="0.2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 x14ac:dyDescent="0.2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9" s="38" customFormat="1" ht="15" x14ac:dyDescent="0.2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9" s="38" customFormat="1" ht="15" x14ac:dyDescent="0.2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9" s="38" customFormat="1" ht="15" x14ac:dyDescent="0.2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9" s="38" customFormat="1" ht="30" x14ac:dyDescent="0.2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9" s="38" customFormat="1" ht="45" x14ac:dyDescent="0.2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9" s="38" customFormat="1" ht="18" x14ac:dyDescent="0.2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9" s="38" customFormat="1" ht="18" x14ac:dyDescent="0.2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9" s="38" customFormat="1" ht="15" x14ac:dyDescent="0.2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22" s="38" customFormat="1" ht="15" x14ac:dyDescent="0.2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22" s="38" customFormat="1" ht="30" x14ac:dyDescent="0.2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22" s="38" customFormat="1" ht="15" x14ac:dyDescent="0.2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22" s="38" customFormat="1" ht="15" x14ac:dyDescent="0.2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22" s="38" customFormat="1" ht="15" x14ac:dyDescent="0.2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22" s="38" customFormat="1" ht="15" x14ac:dyDescent="0.2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22" s="38" customFormat="1" ht="30" x14ac:dyDescent="0.2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22" s="38" customFormat="1" ht="15" x14ac:dyDescent="0.2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22" s="38" customFormat="1" ht="15" x14ac:dyDescent="0.2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22" s="38" customFormat="1" ht="15" x14ac:dyDescent="0.2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 x14ac:dyDescent="0.2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 x14ac:dyDescent="0.2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 x14ac:dyDescent="0.2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 x14ac:dyDescent="0.2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 x14ac:dyDescent="0.2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 x14ac:dyDescent="0.2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 x14ac:dyDescent="0.2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 x14ac:dyDescent="0.2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 x14ac:dyDescent="0.2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 x14ac:dyDescent="0.2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 x14ac:dyDescent="0.2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 x14ac:dyDescent="0.2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 x14ac:dyDescent="0.2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 x14ac:dyDescent="0.2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 x14ac:dyDescent="0.2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 x14ac:dyDescent="0.2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 x14ac:dyDescent="0.2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 x14ac:dyDescent="0.2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 x14ac:dyDescent="0.2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 x14ac:dyDescent="0.2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 x14ac:dyDescent="0.2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 x14ac:dyDescent="0.2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 x14ac:dyDescent="0.2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 x14ac:dyDescent="0.2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 x14ac:dyDescent="0.2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 x14ac:dyDescent="0.2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 x14ac:dyDescent="0.2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 x14ac:dyDescent="0.2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 x14ac:dyDescent="0.2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 x14ac:dyDescent="0.2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 x14ac:dyDescent="0.2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 x14ac:dyDescent="0.2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 x14ac:dyDescent="0.2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 x14ac:dyDescent="0.2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 x14ac:dyDescent="0.2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 x14ac:dyDescent="0.2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 x14ac:dyDescent="0.2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 x14ac:dyDescent="0.2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 x14ac:dyDescent="0.2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 x14ac:dyDescent="0.2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 x14ac:dyDescent="0.2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 x14ac:dyDescent="0.2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 x14ac:dyDescent="0.2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 x14ac:dyDescent="0.2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 x14ac:dyDescent="0.2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 x14ac:dyDescent="0.2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 x14ac:dyDescent="0.2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 x14ac:dyDescent="0.2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 x14ac:dyDescent="0.2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 x14ac:dyDescent="0.2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 x14ac:dyDescent="0.2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 x14ac:dyDescent="0.2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 x14ac:dyDescent="0.2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 x14ac:dyDescent="0.2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 x14ac:dyDescent="0.2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 x14ac:dyDescent="0.2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 x14ac:dyDescent="0.2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 x14ac:dyDescent="0.2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 x14ac:dyDescent="0.2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 x14ac:dyDescent="0.2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 x14ac:dyDescent="0.2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 x14ac:dyDescent="0.2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 x14ac:dyDescent="0.2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 x14ac:dyDescent="0.2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 x14ac:dyDescent="0.2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 x14ac:dyDescent="0.2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 x14ac:dyDescent="0.2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 x14ac:dyDescent="0.2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 x14ac:dyDescent="0.2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 x14ac:dyDescent="0.2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 x14ac:dyDescent="0.2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 x14ac:dyDescent="0.2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 x14ac:dyDescent="0.2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 x14ac:dyDescent="0.2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 x14ac:dyDescent="0.2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 x14ac:dyDescent="0.2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 x14ac:dyDescent="0.2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 x14ac:dyDescent="0.2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 x14ac:dyDescent="0.2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 x14ac:dyDescent="0.2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 x14ac:dyDescent="0.2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 x14ac:dyDescent="0.2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 x14ac:dyDescent="0.2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 x14ac:dyDescent="0.2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 x14ac:dyDescent="0.2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 x14ac:dyDescent="0.2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 x14ac:dyDescent="0.2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 x14ac:dyDescent="0.2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 x14ac:dyDescent="0.2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 x14ac:dyDescent="0.2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 x14ac:dyDescent="0.2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 x14ac:dyDescent="0.2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 x14ac:dyDescent="0.2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 x14ac:dyDescent="0.2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 x14ac:dyDescent="0.2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 x14ac:dyDescent="0.2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 x14ac:dyDescent="0.2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 x14ac:dyDescent="0.2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 x14ac:dyDescent="0.2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 x14ac:dyDescent="0.2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 x14ac:dyDescent="0.2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 x14ac:dyDescent="0.2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 x14ac:dyDescent="0.2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 x14ac:dyDescent="0.2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 x14ac:dyDescent="0.2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 x14ac:dyDescent="0.2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 x14ac:dyDescent="0.2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 x14ac:dyDescent="0.2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 x14ac:dyDescent="0.2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 x14ac:dyDescent="0.2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 x14ac:dyDescent="0.2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 x14ac:dyDescent="0.2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 x14ac:dyDescent="0.2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 x14ac:dyDescent="0.2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 x14ac:dyDescent="0.2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 x14ac:dyDescent="0.2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 x14ac:dyDescent="0.2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 x14ac:dyDescent="0.2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 x14ac:dyDescent="0.2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 x14ac:dyDescent="0.2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 x14ac:dyDescent="0.2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 x14ac:dyDescent="0.2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 x14ac:dyDescent="0.2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6" fitToHeight="0" orientation="landscape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45.85546875" style="74" customWidth="1"/>
    <col min="2" max="2" width="4.42578125" style="74" customWidth="1"/>
    <col min="3" max="3" width="9" style="74" customWidth="1"/>
    <col min="4" max="4" width="8" style="74" customWidth="1"/>
    <col min="5" max="5" width="8.85546875" style="74" customWidth="1"/>
    <col min="6" max="6" width="8" style="74" customWidth="1"/>
    <col min="7" max="7" width="10.42578125" style="74" customWidth="1" collapsed="1"/>
    <col min="8" max="8" width="15.85546875" style="74" customWidth="1"/>
    <col min="9" max="9" width="10" style="74" customWidth="1"/>
    <col min="10" max="10" width="13" style="74" customWidth="1"/>
    <col min="11" max="11" width="15" style="74" customWidth="1"/>
    <col min="12" max="12" width="16.42578125" style="74" customWidth="1"/>
    <col min="13" max="13" width="9.5703125" style="74" customWidth="1"/>
    <col min="14" max="14" width="11.85546875" style="74" customWidth="1"/>
    <col min="15" max="15" width="8.140625" style="74" customWidth="1"/>
    <col min="16" max="16" width="14.140625" style="74" customWidth="1"/>
    <col min="17" max="16384" width="0.85546875" style="74"/>
  </cols>
  <sheetData>
    <row r="1" spans="1:16" ht="123.75" customHeight="1" x14ac:dyDescent="0.25">
      <c r="A1" s="203" t="s">
        <v>449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x14ac:dyDescent="0.2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 x14ac:dyDescent="0.2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 x14ac:dyDescent="0.2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 x14ac:dyDescent="0.2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 x14ac:dyDescent="0.2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ageMargins left="0.62992125984251968" right="0.62992125984251968" top="0.74803149606299213" bottom="0.74803149606299213" header="0.31496062992125984" footer="0.31496062992125984"/>
  <pageSetup paperSize="9" scale="65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zoomScale="80" zoomScaleNormal="80" zoomScaleSheetLayoutView="75" workbookViewId="0">
      <selection activeCell="A6" sqref="A6:A7"/>
    </sheetView>
  </sheetViews>
  <sheetFormatPr defaultRowHeight="12.75" x14ac:dyDescent="0.2"/>
  <cols>
    <col min="1" max="1" width="103.42578125" style="105" customWidth="1"/>
    <col min="2" max="2" width="8.42578125" style="106" customWidth="1"/>
    <col min="3" max="3" width="11.42578125" style="105" customWidth="1"/>
    <col min="4" max="4" width="13.42578125" style="105" customWidth="1"/>
    <col min="5" max="5" width="14.7109375" style="105" customWidth="1"/>
    <col min="6" max="6" width="14.42578125" style="105" customWidth="1"/>
    <col min="7" max="7" width="14.5703125" style="105" customWidth="1"/>
    <col min="8" max="8" width="15" style="105" customWidth="1"/>
    <col min="9" max="9" width="14.85546875" style="105" customWidth="1"/>
    <col min="10" max="10" width="14.42578125" style="105" customWidth="1"/>
    <col min="11" max="11" width="16.5703125" style="105" customWidth="1"/>
    <col min="12" max="12" width="15.7109375" style="105" customWidth="1"/>
    <col min="13" max="16384" width="9.140625" style="105"/>
  </cols>
  <sheetData>
    <row r="1" spans="1:13" s="66" customFormat="1" ht="8.25" customHeight="1" x14ac:dyDescent="0.2">
      <c r="B1" s="75"/>
    </row>
    <row r="2" spans="1:13" s="66" customFormat="1" ht="36" customHeight="1" x14ac:dyDescent="0.2">
      <c r="A2" s="213" t="s">
        <v>421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s="66" customFormat="1" ht="40.5" customHeight="1" x14ac:dyDescent="0.3">
      <c r="A3" s="214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77"/>
    </row>
    <row r="5" spans="1:13" s="66" customFormat="1" x14ac:dyDescent="0.2">
      <c r="A5" s="216" t="s">
        <v>120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77"/>
    </row>
    <row r="6" spans="1:13" s="80" customFormat="1" ht="30.75" customHeight="1" x14ac:dyDescent="0.3">
      <c r="A6" s="212" t="s">
        <v>423</v>
      </c>
      <c r="B6" s="212" t="s">
        <v>155</v>
      </c>
      <c r="C6" s="212" t="s">
        <v>424</v>
      </c>
      <c r="D6" s="217" t="s">
        <v>115</v>
      </c>
      <c r="E6" s="218"/>
      <c r="F6" s="212" t="s">
        <v>425</v>
      </c>
      <c r="G6" s="212" t="s">
        <v>121</v>
      </c>
      <c r="H6" s="212"/>
      <c r="I6" s="212"/>
      <c r="J6" s="212"/>
      <c r="K6" s="212"/>
      <c r="L6" s="212" t="s">
        <v>426</v>
      </c>
      <c r="M6" s="79"/>
    </row>
    <row r="7" spans="1:13" s="80" customFormat="1" ht="131.25" x14ac:dyDescent="0.3">
      <c r="A7" s="212"/>
      <c r="B7" s="212"/>
      <c r="C7" s="212"/>
      <c r="D7" s="67" t="s">
        <v>434</v>
      </c>
      <c r="E7" s="68" t="s">
        <v>435</v>
      </c>
      <c r="F7" s="212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2"/>
      <c r="M7" s="79"/>
    </row>
    <row r="8" spans="1:13" s="76" customFormat="1" ht="18.75" x14ac:dyDescent="0.3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3" s="82" customFormat="1" ht="18.75" x14ac:dyDescent="0.3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3" s="82" customFormat="1" ht="18.75" x14ac:dyDescent="0.3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s="82" customFormat="1" ht="75" customHeight="1" x14ac:dyDescent="0.3">
      <c r="A11" s="84" t="s">
        <v>431</v>
      </c>
      <c r="B11" s="207" t="s">
        <v>451</v>
      </c>
      <c r="C11" s="207"/>
      <c r="D11" s="207"/>
      <c r="E11" s="207"/>
      <c r="F11" s="70"/>
      <c r="G11" s="207" t="s">
        <v>452</v>
      </c>
      <c r="H11" s="207"/>
      <c r="I11" s="70"/>
      <c r="J11" s="211"/>
      <c r="K11" s="211"/>
      <c r="L11" s="70"/>
    </row>
    <row r="12" spans="1:13" s="87" customFormat="1" ht="12" x14ac:dyDescent="0.2">
      <c r="A12" s="85"/>
      <c r="B12" s="210" t="s">
        <v>123</v>
      </c>
      <c r="C12" s="210"/>
      <c r="D12" s="210"/>
      <c r="E12" s="210"/>
      <c r="F12" s="86"/>
      <c r="G12" s="210" t="s">
        <v>124</v>
      </c>
      <c r="H12" s="210"/>
      <c r="I12" s="85"/>
      <c r="J12" s="210" t="s">
        <v>125</v>
      </c>
      <c r="K12" s="210"/>
      <c r="L12" s="85"/>
    </row>
    <row r="13" spans="1:13" s="82" customFormat="1" ht="18.75" x14ac:dyDescent="0.3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3" s="82" customFormat="1" ht="18.75" customHeight="1" x14ac:dyDescent="0.3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s="82" customFormat="1" ht="18.75" customHeight="1" x14ac:dyDescent="0.3">
      <c r="A15" s="70"/>
      <c r="B15" s="207" t="s">
        <v>444</v>
      </c>
      <c r="C15" s="207"/>
      <c r="D15" s="207"/>
      <c r="E15" s="207"/>
      <c r="F15" s="70"/>
      <c r="G15" s="208">
        <v>42754</v>
      </c>
      <c r="H15" s="209"/>
      <c r="I15" s="70"/>
      <c r="J15" s="70" t="s">
        <v>437</v>
      </c>
      <c r="K15" s="70"/>
      <c r="L15" s="70"/>
    </row>
    <row r="16" spans="1:13" s="90" customFormat="1" ht="14.25" x14ac:dyDescent="0.2">
      <c r="A16" s="89"/>
      <c r="B16" s="210" t="s">
        <v>432</v>
      </c>
      <c r="C16" s="210"/>
      <c r="D16" s="210"/>
      <c r="E16" s="210"/>
      <c r="F16" s="85"/>
      <c r="G16" s="210" t="s">
        <v>126</v>
      </c>
      <c r="H16" s="210"/>
      <c r="I16" s="89"/>
      <c r="J16" s="89"/>
      <c r="K16" s="89"/>
      <c r="L16" s="89"/>
    </row>
  </sheetData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1:K11"/>
    <mergeCell ref="B12:E12"/>
    <mergeCell ref="G6:K6"/>
    <mergeCell ref="J12:K12"/>
    <mergeCell ref="G12:H12"/>
    <mergeCell ref="F6:F7"/>
    <mergeCell ref="B15:E15"/>
    <mergeCell ref="G15:H15"/>
    <mergeCell ref="B16:E16"/>
    <mergeCell ref="G16:H16"/>
    <mergeCell ref="B11:E11"/>
    <mergeCell ref="G11:H11"/>
  </mergeCells>
  <pageMargins left="0.25" right="0.25" top="0.75" bottom="0.75" header="0.3" footer="0.3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2017-01-18T11:34:16Z</cp:lastPrinted>
  <dcterms:created xsi:type="dcterms:W3CDTF">2001-07-17T13:47:10Z</dcterms:created>
  <dcterms:modified xsi:type="dcterms:W3CDTF">2017-01-20T05:16:13Z</dcterms:modified>
</cp:coreProperties>
</file>