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8" i="1" l="1"/>
  <c r="F19" i="1"/>
  <c r="F15" i="1"/>
  <c r="F17" i="1"/>
  <c r="F16" i="1"/>
  <c r="F14" i="1"/>
  <c r="P13" i="1"/>
  <c r="P12" i="1" s="1"/>
  <c r="P20" i="1" s="1"/>
  <c r="O13" i="1"/>
  <c r="O12" i="1" s="1"/>
  <c r="O20" i="1" s="1"/>
  <c r="N13" i="1"/>
  <c r="N12" i="1" s="1"/>
  <c r="N20" i="1" s="1"/>
  <c r="M13" i="1"/>
  <c r="M12" i="1" s="1"/>
  <c r="M20" i="1" s="1"/>
  <c r="L13" i="1"/>
  <c r="L12" i="1" s="1"/>
  <c r="L20" i="1" s="1"/>
  <c r="K13" i="1"/>
  <c r="K12" i="1" s="1"/>
  <c r="K20" i="1" s="1"/>
  <c r="J13" i="1" l="1"/>
  <c r="J12" i="1" s="1"/>
  <c r="J20" i="1" s="1"/>
  <c r="I13" i="1"/>
  <c r="I12" i="1" s="1"/>
  <c r="I20" i="1" s="1"/>
  <c r="H13" i="1"/>
  <c r="H12" i="1" s="1"/>
  <c r="H20" i="1" s="1"/>
  <c r="G13" i="1"/>
  <c r="F13" i="1" l="1"/>
  <c r="G12" i="1"/>
  <c r="G20" i="1" l="1"/>
  <c r="F20" i="1" s="1"/>
  <c r="F12" i="1"/>
</calcChain>
</file>

<file path=xl/sharedStrings.xml><?xml version="1.0" encoding="utf-8"?>
<sst xmlns="http://schemas.openxmlformats.org/spreadsheetml/2006/main" count="41" uniqueCount="37">
  <si>
    <t>№п/п</t>
  </si>
  <si>
    <t>Наименование мероприятия</t>
  </si>
  <si>
    <t>Всего</t>
  </si>
  <si>
    <t>Обеспечение новогодними подарками детей- инвалидов</t>
  </si>
  <si>
    <t>1.</t>
  </si>
  <si>
    <t>1.1.</t>
  </si>
  <si>
    <t>1.2.</t>
  </si>
  <si>
    <t>1.3.</t>
  </si>
  <si>
    <t>Итого:</t>
  </si>
  <si>
    <t>Управление образования АОГО</t>
  </si>
  <si>
    <t>Срок реализации</t>
  </si>
  <si>
    <t xml:space="preserve">Исполнитель </t>
  </si>
  <si>
    <t>Источник финансирования</t>
  </si>
  <si>
    <t>Объем финансирования, тыс. руб.</t>
  </si>
  <si>
    <t>ВСЕГО ПО МУНИЦИПАЛЬНОЙ ПРОГРАММЕ:</t>
  </si>
  <si>
    <t>Управление культуры, социальной и молодежной политики АОГО</t>
  </si>
  <si>
    <t>Управление спорта и туризма АОГО</t>
  </si>
  <si>
    <t xml:space="preserve">Оказание помощи инвалидам, семьям с детьми-инвалидами в адаптации их жилых помещений, приобретение технических средств реабилитации </t>
  </si>
  <si>
    <t>Основное мероприятие "Мероприятия по формированию доступной среды"</t>
  </si>
  <si>
    <t>1.1.1.</t>
  </si>
  <si>
    <t>1.1.2.</t>
  </si>
  <si>
    <t>1.1.3.</t>
  </si>
  <si>
    <t>1.1.4.</t>
  </si>
  <si>
    <t>к муниципальной программе</t>
  </si>
  <si>
    <t>"Формированиедоступной среды</t>
  </si>
  <si>
    <t xml:space="preserve">Адаптация спортивных объектов и учреждений для доступности инвалидам и МГН </t>
  </si>
  <si>
    <t>Адаптация муниципальных учреждений для доступности инвалидам и МГН (оборудование входных групп, лестниц, съездов, путей движения внутри зданий, установка пандусов, поручней, средств ориентации и др.)</t>
  </si>
  <si>
    <t xml:space="preserve">Адаптация образовательных организаций общего образования для доступности инвалидам и МГН </t>
  </si>
  <si>
    <t xml:space="preserve">Адаптация учреждений культуры для доступности инвалидам и МГН </t>
  </si>
  <si>
    <t>2021-2030</t>
  </si>
  <si>
    <t>Итого по меропряиятию:</t>
  </si>
  <si>
    <t>бюджет ОМО</t>
  </si>
  <si>
    <t>в Омсукчанском городском округе"</t>
  </si>
  <si>
    <t>бюджет ОГО</t>
  </si>
  <si>
    <t>Оказание содействия инвалидам и семьям с детьми инвалидами для участия в спортивных, творческих, культурно-массовых мероприятих</t>
  </si>
  <si>
    <t xml:space="preserve">Приложение </t>
  </si>
  <si>
    <t>Перечень программных мероприятий муниципальной программы                                                                                                                                                  "Формирование доступной среды в Омсукчанском городском округе"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</si>
</sst>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/>
    <xf numFmtId="0" fontId="5" fillId="0" borderId="1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8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topLeftCell="A16" zoomScale="120" zoomScaleNormal="120" workbookViewId="0">
      <selection activeCell="D23" sqref="D23:F23"/>
    </sheetView>
  </sheetViews>
  <sheetFormatPr defaultRowHeight="15" x14ac:dyDescent="0.25"/>
  <cols>
    <col min="1" max="1" width="8" customWidth="1"/>
    <col min="2" max="2" width="41.7109375" customWidth="1"/>
    <col min="3" max="3" width="8.42578125" customWidth="1"/>
    <col min="4" max="4" width="11.5703125" customWidth="1"/>
    <col min="5" max="5" width="9" customWidth="1"/>
    <col min="6" max="6" width="7.5703125" customWidth="1"/>
    <col min="7" max="7" width="6.28515625" customWidth="1"/>
    <col min="8" max="8" width="6.140625" customWidth="1"/>
    <col min="9" max="9" width="6.5703125" customWidth="1"/>
    <col min="10" max="12" width="5.85546875" customWidth="1"/>
    <col min="13" max="13" width="5.5703125" customWidth="1"/>
    <col min="14" max="14" width="5.42578125" customWidth="1"/>
    <col min="15" max="15" width="5" customWidth="1"/>
    <col min="16" max="16" width="5.85546875" customWidth="1"/>
  </cols>
  <sheetData>
    <row r="1" spans="1:16" x14ac:dyDescent="0.25">
      <c r="H1" s="7"/>
      <c r="I1" s="7"/>
      <c r="J1" s="7"/>
      <c r="K1" s="29" t="s">
        <v>35</v>
      </c>
      <c r="L1" s="29"/>
      <c r="M1" s="29"/>
      <c r="N1" s="29"/>
      <c r="O1" s="29"/>
      <c r="P1" s="29"/>
    </row>
    <row r="2" spans="1:16" x14ac:dyDescent="0.25">
      <c r="H2" s="7"/>
      <c r="I2" s="7"/>
      <c r="J2" s="7"/>
      <c r="K2" s="29" t="s">
        <v>23</v>
      </c>
      <c r="L2" s="29"/>
      <c r="M2" s="29"/>
      <c r="N2" s="29"/>
      <c r="O2" s="29"/>
      <c r="P2" s="29"/>
    </row>
    <row r="3" spans="1:16" x14ac:dyDescent="0.25">
      <c r="H3" s="7"/>
      <c r="I3" s="7"/>
      <c r="J3" s="7"/>
      <c r="K3" s="29" t="s">
        <v>24</v>
      </c>
      <c r="L3" s="29"/>
      <c r="M3" s="29"/>
      <c r="N3" s="29"/>
      <c r="O3" s="29"/>
      <c r="P3" s="29"/>
    </row>
    <row r="4" spans="1:16" x14ac:dyDescent="0.25">
      <c r="H4" s="7"/>
      <c r="I4" s="7"/>
      <c r="J4" s="7"/>
      <c r="K4" s="29" t="s">
        <v>32</v>
      </c>
      <c r="L4" s="29"/>
      <c r="M4" s="29"/>
      <c r="N4" s="29"/>
      <c r="O4" s="29"/>
      <c r="P4" s="29"/>
    </row>
    <row r="5" spans="1:16" x14ac:dyDescent="0.25">
      <c r="H5" s="7"/>
      <c r="I5" s="7"/>
      <c r="J5" s="7"/>
      <c r="P5" s="15"/>
    </row>
    <row r="6" spans="1:16" x14ac:dyDescent="0.25">
      <c r="G6" s="7"/>
      <c r="H6" s="7"/>
      <c r="I6" s="7"/>
      <c r="J6" s="7"/>
    </row>
    <row r="7" spans="1:16" ht="42" customHeight="1" x14ac:dyDescent="0.25">
      <c r="A7" s="16" t="s">
        <v>36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3.7" customHeigh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6" ht="26.45" customHeight="1" x14ac:dyDescent="0.25">
      <c r="A9" s="17" t="s">
        <v>0</v>
      </c>
      <c r="B9" s="17" t="s">
        <v>1</v>
      </c>
      <c r="C9" s="24" t="s">
        <v>10</v>
      </c>
      <c r="D9" s="24" t="s">
        <v>11</v>
      </c>
      <c r="E9" s="24" t="s">
        <v>12</v>
      </c>
      <c r="F9" s="17" t="s">
        <v>13</v>
      </c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x14ac:dyDescent="0.25">
      <c r="A10" s="17"/>
      <c r="B10" s="17"/>
      <c r="C10" s="25"/>
      <c r="D10" s="25"/>
      <c r="E10" s="25"/>
      <c r="F10" s="1" t="s">
        <v>2</v>
      </c>
      <c r="G10" s="1">
        <v>2021</v>
      </c>
      <c r="H10" s="1">
        <v>2022</v>
      </c>
      <c r="I10" s="1">
        <v>2023</v>
      </c>
      <c r="J10" s="1">
        <v>2024</v>
      </c>
      <c r="K10" s="10">
        <v>2025</v>
      </c>
      <c r="L10" s="10">
        <v>2026</v>
      </c>
      <c r="M10" s="10">
        <v>2027</v>
      </c>
      <c r="N10" s="10">
        <v>2028</v>
      </c>
      <c r="O10" s="10">
        <v>2029</v>
      </c>
      <c r="P10" s="10">
        <v>2030</v>
      </c>
    </row>
    <row r="11" spans="1:16" x14ac:dyDescent="0.2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2">
        <v>15</v>
      </c>
      <c r="P11" s="2">
        <v>16</v>
      </c>
    </row>
    <row r="12" spans="1:16" ht="31.7" customHeight="1" x14ac:dyDescent="0.25">
      <c r="A12" s="5" t="s">
        <v>4</v>
      </c>
      <c r="B12" s="26" t="s">
        <v>18</v>
      </c>
      <c r="C12" s="27"/>
      <c r="D12" s="28"/>
      <c r="E12" s="12" t="s">
        <v>30</v>
      </c>
      <c r="F12" s="5">
        <f>SUM(G12:P12)</f>
        <v>1640</v>
      </c>
      <c r="G12" s="5">
        <f t="shared" ref="G12:P12" si="0">G13+G19+G18</f>
        <v>140</v>
      </c>
      <c r="H12" s="5">
        <f t="shared" si="0"/>
        <v>140</v>
      </c>
      <c r="I12" s="5">
        <f t="shared" si="0"/>
        <v>140</v>
      </c>
      <c r="J12" s="5">
        <f t="shared" si="0"/>
        <v>260</v>
      </c>
      <c r="K12" s="5">
        <f t="shared" si="0"/>
        <v>140</v>
      </c>
      <c r="L12" s="5">
        <f t="shared" si="0"/>
        <v>140</v>
      </c>
      <c r="M12" s="5">
        <f t="shared" si="0"/>
        <v>260</v>
      </c>
      <c r="N12" s="5">
        <f t="shared" si="0"/>
        <v>40</v>
      </c>
      <c r="O12" s="5">
        <f t="shared" si="0"/>
        <v>240</v>
      </c>
      <c r="P12" s="5">
        <f t="shared" si="0"/>
        <v>140</v>
      </c>
    </row>
    <row r="13" spans="1:16" ht="31.7" customHeight="1" x14ac:dyDescent="0.25">
      <c r="A13" s="6" t="s">
        <v>5</v>
      </c>
      <c r="B13" s="3" t="s">
        <v>26</v>
      </c>
      <c r="C13" s="13"/>
      <c r="D13" s="14"/>
      <c r="E13" s="12" t="s">
        <v>8</v>
      </c>
      <c r="F13" s="5">
        <f t="shared" ref="F13:F20" si="1">SUM(G13:P13)</f>
        <v>1200</v>
      </c>
      <c r="G13" s="5">
        <f t="shared" ref="G13:P13" si="2">SUM(G14:G17)</f>
        <v>120</v>
      </c>
      <c r="H13" s="5">
        <f t="shared" si="2"/>
        <v>120</v>
      </c>
      <c r="I13" s="5">
        <f t="shared" si="2"/>
        <v>120</v>
      </c>
      <c r="J13" s="5">
        <f t="shared" si="2"/>
        <v>120</v>
      </c>
      <c r="K13" s="5">
        <f t="shared" si="2"/>
        <v>120</v>
      </c>
      <c r="L13" s="5">
        <f t="shared" si="2"/>
        <v>120</v>
      </c>
      <c r="M13" s="5">
        <f t="shared" si="2"/>
        <v>120</v>
      </c>
      <c r="N13" s="5">
        <f t="shared" si="2"/>
        <v>20</v>
      </c>
      <c r="O13" s="5">
        <f t="shared" si="2"/>
        <v>220</v>
      </c>
      <c r="P13" s="5">
        <f t="shared" si="2"/>
        <v>120</v>
      </c>
    </row>
    <row r="14" spans="1:16" ht="50.25" customHeight="1" x14ac:dyDescent="0.25">
      <c r="A14" s="6" t="s">
        <v>19</v>
      </c>
      <c r="B14" s="4" t="s">
        <v>27</v>
      </c>
      <c r="C14" s="18" t="s">
        <v>29</v>
      </c>
      <c r="D14" s="13" t="s">
        <v>9</v>
      </c>
      <c r="E14" s="18" t="s">
        <v>33</v>
      </c>
      <c r="F14" s="5">
        <f t="shared" si="1"/>
        <v>400</v>
      </c>
      <c r="G14" s="6">
        <v>100</v>
      </c>
      <c r="H14" s="6">
        <v>0</v>
      </c>
      <c r="I14" s="6">
        <v>0</v>
      </c>
      <c r="J14" s="6">
        <v>100</v>
      </c>
      <c r="K14" s="6">
        <v>0</v>
      </c>
      <c r="L14" s="6">
        <v>0</v>
      </c>
      <c r="M14" s="6">
        <v>100</v>
      </c>
      <c r="N14" s="6">
        <v>0</v>
      </c>
      <c r="O14" s="6">
        <v>0</v>
      </c>
      <c r="P14" s="6">
        <v>100</v>
      </c>
    </row>
    <row r="15" spans="1:16" ht="50.25" customHeight="1" x14ac:dyDescent="0.25">
      <c r="A15" s="6" t="s">
        <v>20</v>
      </c>
      <c r="B15" s="4" t="s">
        <v>25</v>
      </c>
      <c r="C15" s="19"/>
      <c r="D15" s="13" t="s">
        <v>16</v>
      </c>
      <c r="E15" s="19"/>
      <c r="F15" s="5">
        <f>SUM(G15:P15)</f>
        <v>300</v>
      </c>
      <c r="G15" s="6">
        <v>0</v>
      </c>
      <c r="H15" s="6">
        <v>100</v>
      </c>
      <c r="I15" s="6">
        <v>0</v>
      </c>
      <c r="J15" s="6">
        <v>0</v>
      </c>
      <c r="K15" s="6">
        <v>100</v>
      </c>
      <c r="L15" s="6">
        <v>0</v>
      </c>
      <c r="M15" s="6">
        <v>0</v>
      </c>
      <c r="N15" s="6">
        <v>0</v>
      </c>
      <c r="O15" s="6">
        <v>100</v>
      </c>
      <c r="P15" s="6">
        <v>0</v>
      </c>
    </row>
    <row r="16" spans="1:16" ht="37.5" customHeight="1" x14ac:dyDescent="0.25">
      <c r="A16" s="6" t="s">
        <v>21</v>
      </c>
      <c r="B16" s="4" t="s">
        <v>28</v>
      </c>
      <c r="C16" s="19"/>
      <c r="D16" s="18" t="s">
        <v>15</v>
      </c>
      <c r="E16" s="19"/>
      <c r="F16" s="5">
        <f t="shared" si="1"/>
        <v>300</v>
      </c>
      <c r="G16" s="6">
        <v>0</v>
      </c>
      <c r="H16" s="6">
        <v>0</v>
      </c>
      <c r="I16" s="6">
        <v>100</v>
      </c>
      <c r="J16" s="6">
        <v>0</v>
      </c>
      <c r="K16" s="6">
        <v>0</v>
      </c>
      <c r="L16" s="6">
        <v>100</v>
      </c>
      <c r="M16" s="6">
        <v>0</v>
      </c>
      <c r="N16" s="6">
        <v>0</v>
      </c>
      <c r="O16" s="6">
        <v>100</v>
      </c>
      <c r="P16" s="6">
        <v>0</v>
      </c>
    </row>
    <row r="17" spans="1:16" ht="66" customHeight="1" x14ac:dyDescent="0.25">
      <c r="A17" s="6" t="s">
        <v>22</v>
      </c>
      <c r="B17" s="4" t="s">
        <v>34</v>
      </c>
      <c r="C17" s="19"/>
      <c r="D17" s="20"/>
      <c r="E17" s="20"/>
      <c r="F17" s="5">
        <f t="shared" si="1"/>
        <v>200</v>
      </c>
      <c r="G17" s="6">
        <v>20</v>
      </c>
      <c r="H17" s="6">
        <v>20</v>
      </c>
      <c r="I17" s="6">
        <v>20</v>
      </c>
      <c r="J17" s="6">
        <v>20</v>
      </c>
      <c r="K17" s="6">
        <v>20</v>
      </c>
      <c r="L17" s="6">
        <v>20</v>
      </c>
      <c r="M17" s="6">
        <v>20</v>
      </c>
      <c r="N17" s="6">
        <v>20</v>
      </c>
      <c r="O17" s="6">
        <v>20</v>
      </c>
      <c r="P17" s="6">
        <v>20</v>
      </c>
    </row>
    <row r="18" spans="1:16" ht="66.75" customHeight="1" x14ac:dyDescent="0.25">
      <c r="A18" s="6" t="s">
        <v>6</v>
      </c>
      <c r="B18" s="9" t="s">
        <v>17</v>
      </c>
      <c r="C18" s="19" t="s">
        <v>29</v>
      </c>
      <c r="D18" s="18" t="s">
        <v>15</v>
      </c>
      <c r="E18" s="14" t="s">
        <v>33</v>
      </c>
      <c r="F18" s="5">
        <f>SUM(G18:P18)</f>
        <v>240</v>
      </c>
      <c r="G18" s="6">
        <v>0</v>
      </c>
      <c r="H18" s="6">
        <v>0</v>
      </c>
      <c r="I18" s="6">
        <v>0</v>
      </c>
      <c r="J18" s="6">
        <v>120</v>
      </c>
      <c r="K18" s="6">
        <v>0</v>
      </c>
      <c r="L18" s="6">
        <v>0</v>
      </c>
      <c r="M18" s="6">
        <v>120</v>
      </c>
      <c r="N18" s="6">
        <v>0</v>
      </c>
      <c r="O18" s="6">
        <v>0</v>
      </c>
      <c r="P18" s="6">
        <v>0</v>
      </c>
    </row>
    <row r="19" spans="1:16" ht="37.5" customHeight="1" x14ac:dyDescent="0.25">
      <c r="A19" s="6" t="s">
        <v>7</v>
      </c>
      <c r="B19" s="8" t="s">
        <v>3</v>
      </c>
      <c r="C19" s="20"/>
      <c r="D19" s="20"/>
      <c r="E19" s="14" t="s">
        <v>33</v>
      </c>
      <c r="F19" s="5">
        <f t="shared" si="1"/>
        <v>200</v>
      </c>
      <c r="G19" s="6">
        <v>20</v>
      </c>
      <c r="H19" s="6">
        <v>20</v>
      </c>
      <c r="I19" s="6">
        <v>20</v>
      </c>
      <c r="J19" s="6">
        <v>20</v>
      </c>
      <c r="K19" s="6">
        <v>20</v>
      </c>
      <c r="L19" s="6">
        <v>20</v>
      </c>
      <c r="M19" s="6">
        <v>20</v>
      </c>
      <c r="N19" s="6">
        <v>20</v>
      </c>
      <c r="O19" s="6">
        <v>20</v>
      </c>
      <c r="P19" s="6">
        <v>20</v>
      </c>
    </row>
    <row r="20" spans="1:16" ht="31.5" x14ac:dyDescent="0.25">
      <c r="A20" s="4"/>
      <c r="B20" s="21" t="s">
        <v>14</v>
      </c>
      <c r="C20" s="22"/>
      <c r="D20" s="23"/>
      <c r="E20" s="5" t="s">
        <v>31</v>
      </c>
      <c r="F20" s="5">
        <f t="shared" si="1"/>
        <v>1640</v>
      </c>
      <c r="G20" s="5">
        <f>G12</f>
        <v>140</v>
      </c>
      <c r="H20" s="5">
        <f t="shared" ref="H20:P20" si="3">H12</f>
        <v>140</v>
      </c>
      <c r="I20" s="5">
        <f t="shared" si="3"/>
        <v>140</v>
      </c>
      <c r="J20" s="5">
        <f t="shared" si="3"/>
        <v>260</v>
      </c>
      <c r="K20" s="5">
        <f t="shared" si="3"/>
        <v>140</v>
      </c>
      <c r="L20" s="5">
        <f t="shared" si="3"/>
        <v>140</v>
      </c>
      <c r="M20" s="5">
        <f t="shared" si="3"/>
        <v>260</v>
      </c>
      <c r="N20" s="5">
        <f t="shared" si="3"/>
        <v>40</v>
      </c>
      <c r="O20" s="5">
        <f t="shared" si="3"/>
        <v>240</v>
      </c>
      <c r="P20" s="5">
        <f t="shared" si="3"/>
        <v>140</v>
      </c>
    </row>
    <row r="23" spans="1:16" x14ac:dyDescent="0.25">
      <c r="D23" s="30"/>
      <c r="E23" s="30"/>
      <c r="F23" s="30"/>
    </row>
  </sheetData>
  <mergeCells count="18">
    <mergeCell ref="K4:P4"/>
    <mergeCell ref="K3:P3"/>
    <mergeCell ref="K2:P2"/>
    <mergeCell ref="K1:P1"/>
    <mergeCell ref="B20:D20"/>
    <mergeCell ref="C9:C10"/>
    <mergeCell ref="D9:D10"/>
    <mergeCell ref="B12:D12"/>
    <mergeCell ref="E9:E10"/>
    <mergeCell ref="D16:D17"/>
    <mergeCell ref="A7:P7"/>
    <mergeCell ref="F9:P9"/>
    <mergeCell ref="C14:C17"/>
    <mergeCell ref="E14:E17"/>
    <mergeCell ref="C18:C19"/>
    <mergeCell ref="D18:D19"/>
    <mergeCell ref="A9:A10"/>
    <mergeCell ref="B9:B10"/>
  </mergeCells>
  <pageMargins left="0.25" right="0.25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2021-02-12T03:13:17Z</dcterms:modified>
</cp:coreProperties>
</file>