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<sst xmlns="http://schemas.openxmlformats.org/spreadsheetml/2006/main" count="204" uniqueCount="74">
  <si>
    <t>(тыс.руб.)</t>
  </si>
  <si>
    <t>Наименование</t>
  </si>
  <si>
    <t>Раздел</t>
  </si>
  <si>
    <t>Подраздел</t>
  </si>
  <si>
    <t>Целевая статья</t>
  </si>
  <si>
    <t>Ведомство</t>
  </si>
  <si>
    <t>Социальная политика</t>
  </si>
  <si>
    <t>10</t>
  </si>
  <si>
    <t>Администрация Омсукчанского района</t>
  </si>
  <si>
    <t>03</t>
  </si>
  <si>
    <t>Социальное обеспечение населения</t>
  </si>
  <si>
    <t>Мероприятия в области социальной политики</t>
  </si>
  <si>
    <t>ИТОГО:</t>
  </si>
  <si>
    <t>Финансовый отдел администрации Омсукчанского района</t>
  </si>
  <si>
    <t>к решению СП</t>
  </si>
  <si>
    <t>Вид расхода</t>
  </si>
  <si>
    <t>Приложение №10</t>
  </si>
  <si>
    <t>310</t>
  </si>
  <si>
    <t>Публичные нормативные социальные выплаты гражданам</t>
  </si>
  <si>
    <t xml:space="preserve">Подпрограмма "Улучшение демографической ситуации в Омсукчанском районе" </t>
  </si>
  <si>
    <t>Проведение  мероприятий по реализации муниципальных программ</t>
  </si>
  <si>
    <t>Подпрограмма "Забота о старшем поколении"</t>
  </si>
  <si>
    <t>51 4 0115</t>
  </si>
  <si>
    <t>Непрограммные мероприятия</t>
  </si>
  <si>
    <t>Прочие непрограммные мероприятия</t>
  </si>
  <si>
    <t>68 0 0000</t>
  </si>
  <si>
    <t>68 3 0000</t>
  </si>
  <si>
    <t>Подпрограмма  "Оказание адресной социальной помощи отдельным категориям граждан"</t>
  </si>
  <si>
    <t>51 5 0000</t>
  </si>
  <si>
    <t>51 5 0115</t>
  </si>
  <si>
    <t>Пенсионное обеспечение</t>
  </si>
  <si>
    <t>Доплаты к пенсиям муниципальных служащих</t>
  </si>
  <si>
    <t>01</t>
  </si>
  <si>
    <t>68 3 0112</t>
  </si>
  <si>
    <t>Постановление администрации Омсукчанского района от .2013 года №  "Об утверждении муниципальной  программы  "Развитие системы образования в Омсукачнском районе" на 2014-2020 г.г. подпрограмма "Развитие общего образования"</t>
  </si>
  <si>
    <t>300</t>
  </si>
  <si>
    <t>Подпрограмма  "Развитие общего образования"</t>
  </si>
  <si>
    <t>Муниципальная программа "Развитие отрасли образования  в Омсукчанском районе на 2014-2020 г.г."</t>
  </si>
  <si>
    <t>Общее образование</t>
  </si>
  <si>
    <t>07</t>
  </si>
  <si>
    <t>02</t>
  </si>
  <si>
    <t>52 0 0000</t>
  </si>
  <si>
    <t>Социальное обеспечение и иные выплаты населению</t>
  </si>
  <si>
    <t>Сумма</t>
  </si>
  <si>
    <t>903</t>
  </si>
  <si>
    <t>Управление культуры, социальной и молодежной политики  адмнистрации Омсукчанского городского округа</t>
  </si>
  <si>
    <t>Муниципальная программа "Проведение социальной политики в Омсукчанском городском округе на 2014-2020 г.г."</t>
  </si>
  <si>
    <t>200</t>
  </si>
  <si>
    <t>240</t>
  </si>
  <si>
    <t>244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</si>
  <si>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</si>
  <si>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</si>
  <si>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</si>
  <si>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</t>
  </si>
  <si>
    <t>Подпрограмма "Молодежь Омсукчанского городского округа"</t>
  </si>
  <si>
    <t>Распределения ассигнований, направляемых на исполнение публичных нормативных обязательств на 2016 год</t>
  </si>
  <si>
    <t>68 0 00 00000</t>
  </si>
  <si>
    <t>68 3 00 00000</t>
  </si>
  <si>
    <t>68 3 00 01130</t>
  </si>
  <si>
    <t>51 0 00 00000</t>
  </si>
  <si>
    <t>51 1 00 00000</t>
  </si>
  <si>
    <t>51 1 00 01150</t>
  </si>
  <si>
    <t>51 3 00 00000</t>
  </si>
  <si>
    <t>51 3 00 01150</t>
  </si>
  <si>
    <t>51 4 00 00000</t>
  </si>
  <si>
    <t>51 4 00 01150</t>
  </si>
  <si>
    <t>51 5 00 00000</t>
  </si>
  <si>
    <t>51 5 00 01150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</si>
  <si>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</si>
  <si>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Пособия, компенсации, меры социальной поддержки по публичным нормативным обязательствам</t>
  </si>
  <si>
    <t>313</t>
  </si>
  <si>
    <t>к решению СПОГО</t>
  </si>
  <si>
    <t>Приложение № 6</t>
  </si>
  <si>
    <t>от 28.12.2016г. № 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</si>
</sst>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60" zoomScaleNormal="85" zoomScalePageLayoutView="0" workbookViewId="0" topLeftCell="A1">
      <pane ySplit="16" topLeftCell="A17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34.00390625" style="0" customWidth="1"/>
    <col min="2" max="2" width="10.140625" style="0" customWidth="1"/>
    <col min="3" max="3" width="8.421875" style="0" customWidth="1"/>
    <col min="4" max="4" width="8.7109375" style="0" customWidth="1"/>
    <col min="5" max="5" width="16.00390625" style="0" customWidth="1"/>
    <col min="7" max="7" width="7.140625" style="0" hidden="1" customWidth="1"/>
    <col min="8" max="8" width="12.57421875" style="29" customWidth="1"/>
  </cols>
  <sheetData>
    <row r="1" spans="1:8" ht="18.75">
      <c r="A1" s="1"/>
      <c r="B1" s="1"/>
      <c r="C1" s="1"/>
      <c r="D1" s="1"/>
      <c r="E1" s="36" t="s">
        <v>72</v>
      </c>
      <c r="G1" s="1" t="s">
        <v>16</v>
      </c>
      <c r="H1" s="23"/>
    </row>
    <row r="2" spans="1:8" ht="18.75">
      <c r="A2" s="1"/>
      <c r="B2" s="1"/>
      <c r="C2" s="1"/>
      <c r="D2" s="1"/>
      <c r="E2" s="36" t="s">
        <v>71</v>
      </c>
      <c r="G2" s="1" t="s">
        <v>14</v>
      </c>
      <c r="H2" s="23"/>
    </row>
    <row r="3" spans="1:8" ht="18.75">
      <c r="A3" s="1"/>
      <c r="B3" s="1"/>
      <c r="C3" s="1"/>
      <c r="D3" s="1"/>
      <c r="E3" s="36" t="s">
        <v>73</v>
      </c>
      <c r="G3" s="1"/>
      <c r="H3" s="23"/>
    </row>
    <row r="4" spans="1:8" ht="15.75">
      <c r="A4" s="1"/>
      <c r="B4" s="1"/>
      <c r="C4" s="1"/>
      <c r="D4" s="1"/>
      <c r="E4" s="1"/>
      <c r="F4" s="1"/>
      <c r="G4" s="1"/>
      <c r="H4" s="23"/>
    </row>
    <row r="5" spans="1:8" ht="16.5" customHeight="1">
      <c r="A5" s="33" t="s">
        <v>55</v>
      </c>
      <c r="B5" s="33"/>
      <c r="C5" s="33"/>
      <c r="D5" s="33"/>
      <c r="E5" s="33"/>
      <c r="F5" s="33"/>
      <c r="G5" s="33"/>
      <c r="H5" s="33"/>
    </row>
    <row r="6" spans="1:8" ht="15.75" customHeight="1">
      <c r="A6" s="33"/>
      <c r="B6" s="33"/>
      <c r="C6" s="33"/>
      <c r="D6" s="33"/>
      <c r="E6" s="33"/>
      <c r="F6" s="33"/>
      <c r="G6" s="33"/>
      <c r="H6" s="33"/>
    </row>
    <row r="7" spans="1:8" ht="15.75">
      <c r="A7" s="1"/>
      <c r="B7" s="1"/>
      <c r="C7" s="1"/>
      <c r="D7" s="1"/>
      <c r="E7" s="2"/>
      <c r="F7" s="2"/>
      <c r="G7" s="2"/>
      <c r="H7" s="23" t="s">
        <v>0</v>
      </c>
    </row>
    <row r="8" spans="1:8" ht="66" customHeight="1">
      <c r="A8" s="3" t="s">
        <v>1</v>
      </c>
      <c r="B8" s="3" t="s">
        <v>5</v>
      </c>
      <c r="C8" s="3" t="s">
        <v>2</v>
      </c>
      <c r="D8" s="3" t="s">
        <v>3</v>
      </c>
      <c r="E8" s="3" t="s">
        <v>4</v>
      </c>
      <c r="F8" s="3" t="s">
        <v>15</v>
      </c>
      <c r="G8" s="3" t="s">
        <v>5</v>
      </c>
      <c r="H8" s="24" t="s">
        <v>43</v>
      </c>
    </row>
    <row r="9" spans="1:8" ht="66" customHeight="1" hidden="1">
      <c r="A9" s="30"/>
      <c r="B9" s="31"/>
      <c r="C9" s="31"/>
      <c r="D9" s="31"/>
      <c r="E9" s="31"/>
      <c r="F9" s="32"/>
      <c r="G9" s="17"/>
      <c r="H9" s="11">
        <f>H11</f>
        <v>0</v>
      </c>
    </row>
    <row r="10" spans="1:8" ht="54.75" customHeight="1" hidden="1">
      <c r="A10" s="11" t="s">
        <v>13</v>
      </c>
      <c r="B10" s="11">
        <v>901</v>
      </c>
      <c r="C10" s="11"/>
      <c r="D10" s="11"/>
      <c r="E10" s="11"/>
      <c r="F10" s="11"/>
      <c r="G10" s="17"/>
      <c r="H10" s="11">
        <f aca="true" t="shared" si="0" ref="H10:H15">H11</f>
        <v>0</v>
      </c>
    </row>
    <row r="11" spans="1:8" ht="21" customHeight="1" hidden="1">
      <c r="A11" s="8" t="s">
        <v>6</v>
      </c>
      <c r="B11" s="12">
        <v>901</v>
      </c>
      <c r="C11" s="9" t="s">
        <v>7</v>
      </c>
      <c r="D11" s="9"/>
      <c r="E11" s="9"/>
      <c r="F11" s="9"/>
      <c r="G11" s="19">
        <f>G12+G17+G62</f>
        <v>5342.3</v>
      </c>
      <c r="H11" s="12">
        <f t="shared" si="0"/>
        <v>0</v>
      </c>
    </row>
    <row r="12" spans="1:8" ht="21" customHeight="1" hidden="1">
      <c r="A12" s="8" t="s">
        <v>30</v>
      </c>
      <c r="B12" s="12">
        <v>901</v>
      </c>
      <c r="C12" s="9" t="s">
        <v>7</v>
      </c>
      <c r="D12" s="9" t="s">
        <v>32</v>
      </c>
      <c r="E12" s="9"/>
      <c r="F12" s="9"/>
      <c r="G12" s="10">
        <f>G14</f>
        <v>5342.3</v>
      </c>
      <c r="H12" s="12">
        <f t="shared" si="0"/>
        <v>0</v>
      </c>
    </row>
    <row r="13" spans="1:8" ht="18" customHeight="1" hidden="1">
      <c r="A13" s="8" t="s">
        <v>23</v>
      </c>
      <c r="B13" s="12">
        <v>901</v>
      </c>
      <c r="C13" s="9" t="s">
        <v>7</v>
      </c>
      <c r="D13" s="9" t="s">
        <v>32</v>
      </c>
      <c r="E13" s="9" t="s">
        <v>25</v>
      </c>
      <c r="F13" s="9"/>
      <c r="G13" s="10">
        <f>G14</f>
        <v>5342.3</v>
      </c>
      <c r="H13" s="12">
        <f t="shared" si="0"/>
        <v>0</v>
      </c>
    </row>
    <row r="14" spans="1:8" ht="34.5" customHeight="1" hidden="1">
      <c r="A14" s="8" t="s">
        <v>24</v>
      </c>
      <c r="B14" s="12">
        <v>901</v>
      </c>
      <c r="C14" s="9" t="s">
        <v>7</v>
      </c>
      <c r="D14" s="9" t="s">
        <v>32</v>
      </c>
      <c r="E14" s="9" t="s">
        <v>26</v>
      </c>
      <c r="F14" s="9"/>
      <c r="G14" s="10">
        <f>G15</f>
        <v>5342.3</v>
      </c>
      <c r="H14" s="12">
        <f t="shared" si="0"/>
        <v>0</v>
      </c>
    </row>
    <row r="15" spans="1:8" ht="42.75" customHeight="1" hidden="1">
      <c r="A15" s="8" t="s">
        <v>31</v>
      </c>
      <c r="B15" s="3">
        <v>901</v>
      </c>
      <c r="C15" s="9" t="s">
        <v>7</v>
      </c>
      <c r="D15" s="9" t="s">
        <v>32</v>
      </c>
      <c r="E15" s="9" t="s">
        <v>33</v>
      </c>
      <c r="F15" s="9"/>
      <c r="G15" s="10">
        <f>G16</f>
        <v>5342.3</v>
      </c>
      <c r="H15" s="24">
        <f t="shared" si="0"/>
        <v>0</v>
      </c>
    </row>
    <row r="16" spans="1:8" ht="31.5" customHeight="1" hidden="1">
      <c r="A16" s="8" t="s">
        <v>18</v>
      </c>
      <c r="B16" s="3">
        <v>901</v>
      </c>
      <c r="C16" s="9" t="s">
        <v>7</v>
      </c>
      <c r="D16" s="9" t="s">
        <v>32</v>
      </c>
      <c r="E16" s="9" t="s">
        <v>33</v>
      </c>
      <c r="F16" s="9" t="s">
        <v>17</v>
      </c>
      <c r="G16" s="10">
        <v>5342.3</v>
      </c>
      <c r="H16" s="24"/>
    </row>
    <row r="17" spans="1:8" ht="85.5" customHeight="1">
      <c r="A17" s="34" t="s">
        <v>68</v>
      </c>
      <c r="B17" s="34"/>
      <c r="C17" s="34"/>
      <c r="D17" s="34"/>
      <c r="E17" s="34"/>
      <c r="F17" s="34"/>
      <c r="G17" s="34"/>
      <c r="H17" s="25">
        <f>H19</f>
        <v>100</v>
      </c>
    </row>
    <row r="18" spans="1:8" ht="86.25" customHeight="1">
      <c r="A18" s="11" t="s">
        <v>45</v>
      </c>
      <c r="B18" s="11">
        <v>903</v>
      </c>
      <c r="C18" s="11"/>
      <c r="D18" s="11"/>
      <c r="E18" s="11"/>
      <c r="F18" s="11"/>
      <c r="G18" s="11"/>
      <c r="H18" s="25">
        <f>H19</f>
        <v>100</v>
      </c>
    </row>
    <row r="19" spans="1:8" ht="18" customHeight="1">
      <c r="A19" s="7" t="s">
        <v>6</v>
      </c>
      <c r="B19" s="12">
        <v>903</v>
      </c>
      <c r="C19" s="9" t="s">
        <v>7</v>
      </c>
      <c r="D19" s="9"/>
      <c r="E19" s="9"/>
      <c r="F19" s="9"/>
      <c r="G19" s="9"/>
      <c r="H19" s="26">
        <f>H20</f>
        <v>100</v>
      </c>
    </row>
    <row r="20" spans="1:8" ht="16.5" customHeight="1">
      <c r="A20" s="8" t="s">
        <v>23</v>
      </c>
      <c r="B20" s="12">
        <v>903</v>
      </c>
      <c r="C20" s="9" t="s">
        <v>7</v>
      </c>
      <c r="D20" s="9" t="s">
        <v>9</v>
      </c>
      <c r="E20" s="9" t="s">
        <v>56</v>
      </c>
      <c r="F20" s="9"/>
      <c r="G20" s="9"/>
      <c r="H20" s="26">
        <f>H22</f>
        <v>100</v>
      </c>
    </row>
    <row r="21" spans="1:8" ht="34.5" customHeight="1">
      <c r="A21" s="8" t="s">
        <v>24</v>
      </c>
      <c r="B21" s="12">
        <v>903</v>
      </c>
      <c r="C21" s="9" t="s">
        <v>7</v>
      </c>
      <c r="D21" s="9" t="s">
        <v>9</v>
      </c>
      <c r="E21" s="9" t="s">
        <v>57</v>
      </c>
      <c r="F21" s="9"/>
      <c r="G21" s="9"/>
      <c r="H21" s="26">
        <f>H22</f>
        <v>100</v>
      </c>
    </row>
    <row r="22" spans="1:8" ht="35.25" customHeight="1">
      <c r="A22" s="8" t="s">
        <v>11</v>
      </c>
      <c r="B22" s="12">
        <v>903</v>
      </c>
      <c r="C22" s="9" t="s">
        <v>7</v>
      </c>
      <c r="D22" s="9" t="s">
        <v>9</v>
      </c>
      <c r="E22" s="9" t="s">
        <v>58</v>
      </c>
      <c r="F22" s="9"/>
      <c r="G22" s="9"/>
      <c r="H22" s="26">
        <f>H23</f>
        <v>100</v>
      </c>
    </row>
    <row r="23" spans="1:8" ht="31.5" customHeight="1">
      <c r="A23" s="8" t="s">
        <v>42</v>
      </c>
      <c r="B23" s="12">
        <v>903</v>
      </c>
      <c r="C23" s="9" t="s">
        <v>7</v>
      </c>
      <c r="D23" s="9" t="s">
        <v>9</v>
      </c>
      <c r="E23" s="9" t="s">
        <v>58</v>
      </c>
      <c r="F23" s="9" t="s">
        <v>35</v>
      </c>
      <c r="G23" s="9"/>
      <c r="H23" s="26">
        <f>H24</f>
        <v>100</v>
      </c>
    </row>
    <row r="24" spans="1:8" ht="33" customHeight="1">
      <c r="A24" s="8" t="s">
        <v>18</v>
      </c>
      <c r="B24" s="12">
        <v>903</v>
      </c>
      <c r="C24" s="9" t="s">
        <v>7</v>
      </c>
      <c r="D24" s="9" t="s">
        <v>9</v>
      </c>
      <c r="E24" s="9" t="s">
        <v>58</v>
      </c>
      <c r="F24" s="9" t="s">
        <v>17</v>
      </c>
      <c r="G24" s="9"/>
      <c r="H24" s="26">
        <v>100</v>
      </c>
    </row>
    <row r="25" spans="1:8" ht="66.75" customHeight="1" hidden="1">
      <c r="A25" s="8" t="s">
        <v>69</v>
      </c>
      <c r="B25" s="12">
        <v>903</v>
      </c>
      <c r="C25" s="9" t="s">
        <v>7</v>
      </c>
      <c r="D25" s="9" t="s">
        <v>9</v>
      </c>
      <c r="E25" s="9" t="s">
        <v>58</v>
      </c>
      <c r="F25" s="9" t="s">
        <v>70</v>
      </c>
      <c r="G25" s="9"/>
      <c r="H25" s="26">
        <v>100</v>
      </c>
    </row>
    <row r="26" spans="1:8" ht="84" customHeight="1">
      <c r="A26" s="35" t="s">
        <v>53</v>
      </c>
      <c r="B26" s="35"/>
      <c r="C26" s="35"/>
      <c r="D26" s="35"/>
      <c r="E26" s="35"/>
      <c r="F26" s="35"/>
      <c r="G26" s="35"/>
      <c r="H26" s="25">
        <f>H28</f>
        <v>2221.5</v>
      </c>
    </row>
    <row r="27" spans="1:8" ht="87.75" customHeight="1">
      <c r="A27" s="11" t="s">
        <v>45</v>
      </c>
      <c r="B27" s="11">
        <v>903</v>
      </c>
      <c r="C27" s="11"/>
      <c r="D27" s="11"/>
      <c r="E27" s="11"/>
      <c r="F27" s="11"/>
      <c r="G27" s="11"/>
      <c r="H27" s="25">
        <f>H28</f>
        <v>2221.5</v>
      </c>
    </row>
    <row r="28" spans="1:8" ht="15.75">
      <c r="A28" s="13" t="s">
        <v>6</v>
      </c>
      <c r="B28" s="14" t="s">
        <v>44</v>
      </c>
      <c r="C28" s="14" t="s">
        <v>7</v>
      </c>
      <c r="D28" s="14"/>
      <c r="E28" s="14"/>
      <c r="F28" s="14"/>
      <c r="G28" s="15"/>
      <c r="H28" s="27">
        <f>H29</f>
        <v>2221.5</v>
      </c>
    </row>
    <row r="29" spans="1:8" ht="31.5">
      <c r="A29" s="8" t="s">
        <v>10</v>
      </c>
      <c r="B29" s="12">
        <v>903</v>
      </c>
      <c r="C29" s="9" t="s">
        <v>7</v>
      </c>
      <c r="D29" s="9" t="s">
        <v>9</v>
      </c>
      <c r="E29" s="9"/>
      <c r="F29" s="9"/>
      <c r="G29" s="10"/>
      <c r="H29" s="26">
        <f>H30</f>
        <v>2221.5</v>
      </c>
    </row>
    <row r="30" spans="1:8" ht="78.75">
      <c r="A30" s="8" t="s">
        <v>46</v>
      </c>
      <c r="B30" s="12">
        <v>903</v>
      </c>
      <c r="C30" s="9" t="s">
        <v>7</v>
      </c>
      <c r="D30" s="9" t="s">
        <v>9</v>
      </c>
      <c r="E30" s="9" t="s">
        <v>59</v>
      </c>
      <c r="F30" s="9"/>
      <c r="G30" s="10"/>
      <c r="H30" s="26">
        <f>H34+H31+H39+H47</f>
        <v>2221.5</v>
      </c>
    </row>
    <row r="31" spans="1:8" ht="47.25" hidden="1">
      <c r="A31" s="8" t="s">
        <v>54</v>
      </c>
      <c r="B31" s="12">
        <v>903</v>
      </c>
      <c r="C31" s="9" t="s">
        <v>7</v>
      </c>
      <c r="D31" s="9" t="s">
        <v>9</v>
      </c>
      <c r="E31" s="9" t="s">
        <v>60</v>
      </c>
      <c r="F31" s="9"/>
      <c r="G31" s="10"/>
      <c r="H31" s="26">
        <f>H32</f>
        <v>0</v>
      </c>
    </row>
    <row r="32" spans="1:8" ht="31.5" hidden="1">
      <c r="A32" s="8" t="s">
        <v>42</v>
      </c>
      <c r="B32" s="12">
        <v>903</v>
      </c>
      <c r="C32" s="9" t="s">
        <v>7</v>
      </c>
      <c r="D32" s="9" t="s">
        <v>9</v>
      </c>
      <c r="E32" s="9" t="s">
        <v>61</v>
      </c>
      <c r="F32" s="9" t="s">
        <v>35</v>
      </c>
      <c r="G32" s="10"/>
      <c r="H32" s="26">
        <f>H33</f>
        <v>0</v>
      </c>
    </row>
    <row r="33" spans="1:8" ht="31.5" hidden="1">
      <c r="A33" s="8" t="s">
        <v>18</v>
      </c>
      <c r="B33" s="12">
        <v>903</v>
      </c>
      <c r="C33" s="9" t="s">
        <v>7</v>
      </c>
      <c r="D33" s="9" t="s">
        <v>9</v>
      </c>
      <c r="E33" s="9" t="s">
        <v>61</v>
      </c>
      <c r="F33" s="9" t="s">
        <v>17</v>
      </c>
      <c r="G33" s="10"/>
      <c r="H33" s="26">
        <v>0</v>
      </c>
    </row>
    <row r="34" spans="1:8" ht="47.25">
      <c r="A34" s="7" t="s">
        <v>19</v>
      </c>
      <c r="B34" s="12">
        <v>903</v>
      </c>
      <c r="C34" s="9" t="s">
        <v>7</v>
      </c>
      <c r="D34" s="9" t="s">
        <v>9</v>
      </c>
      <c r="E34" s="9" t="s">
        <v>62</v>
      </c>
      <c r="F34" s="9"/>
      <c r="G34" s="10">
        <f>G36</f>
        <v>600</v>
      </c>
      <c r="H34" s="26">
        <f>H35</f>
        <v>450</v>
      </c>
    </row>
    <row r="35" spans="1:8" ht="47.25">
      <c r="A35" s="8" t="s">
        <v>20</v>
      </c>
      <c r="B35" s="12">
        <v>903</v>
      </c>
      <c r="C35" s="9" t="s">
        <v>7</v>
      </c>
      <c r="D35" s="9" t="s">
        <v>9</v>
      </c>
      <c r="E35" s="9" t="s">
        <v>63</v>
      </c>
      <c r="F35" s="9"/>
      <c r="G35" s="10">
        <f>G36</f>
        <v>600</v>
      </c>
      <c r="H35" s="26">
        <f>H36</f>
        <v>450</v>
      </c>
    </row>
    <row r="36" spans="1:8" ht="31.5">
      <c r="A36" s="8" t="s">
        <v>42</v>
      </c>
      <c r="B36" s="12">
        <v>903</v>
      </c>
      <c r="C36" s="9" t="s">
        <v>7</v>
      </c>
      <c r="D36" s="9" t="s">
        <v>9</v>
      </c>
      <c r="E36" s="9" t="s">
        <v>63</v>
      </c>
      <c r="F36" s="9" t="s">
        <v>35</v>
      </c>
      <c r="G36" s="10">
        <v>600</v>
      </c>
      <c r="H36" s="26">
        <f>H37</f>
        <v>450</v>
      </c>
    </row>
    <row r="37" spans="1:8" ht="31.5">
      <c r="A37" s="8" t="s">
        <v>18</v>
      </c>
      <c r="B37" s="20">
        <v>903</v>
      </c>
      <c r="C37" s="9" t="s">
        <v>7</v>
      </c>
      <c r="D37" s="9" t="s">
        <v>9</v>
      </c>
      <c r="E37" s="9" t="s">
        <v>63</v>
      </c>
      <c r="F37" s="21" t="s">
        <v>17</v>
      </c>
      <c r="G37" s="22"/>
      <c r="H37" s="26">
        <f>410+40</f>
        <v>450</v>
      </c>
    </row>
    <row r="38" spans="1:8" ht="63" hidden="1">
      <c r="A38" s="8" t="s">
        <v>69</v>
      </c>
      <c r="B38" s="20">
        <v>903</v>
      </c>
      <c r="C38" s="9" t="s">
        <v>7</v>
      </c>
      <c r="D38" s="9" t="s">
        <v>9</v>
      </c>
      <c r="E38" s="9" t="s">
        <v>63</v>
      </c>
      <c r="F38" s="21" t="s">
        <v>70</v>
      </c>
      <c r="G38" s="22"/>
      <c r="H38" s="26">
        <v>310</v>
      </c>
    </row>
    <row r="39" spans="1:8" ht="31.5">
      <c r="A39" s="7" t="s">
        <v>21</v>
      </c>
      <c r="B39" s="12">
        <v>903</v>
      </c>
      <c r="C39" s="9" t="s">
        <v>7</v>
      </c>
      <c r="D39" s="9" t="s">
        <v>9</v>
      </c>
      <c r="E39" s="9" t="s">
        <v>64</v>
      </c>
      <c r="F39" s="9"/>
      <c r="G39" s="9"/>
      <c r="H39" s="10">
        <f>H40</f>
        <v>1328</v>
      </c>
    </row>
    <row r="40" spans="1:8" ht="47.25">
      <c r="A40" s="8" t="s">
        <v>20</v>
      </c>
      <c r="B40" s="12">
        <v>903</v>
      </c>
      <c r="C40" s="4" t="s">
        <v>7</v>
      </c>
      <c r="D40" s="4" t="s">
        <v>9</v>
      </c>
      <c r="E40" s="9" t="s">
        <v>65</v>
      </c>
      <c r="F40" s="4"/>
      <c r="G40" s="4"/>
      <c r="H40" s="10">
        <f>H44+H41</f>
        <v>1328</v>
      </c>
    </row>
    <row r="41" spans="1:8" ht="47.25" hidden="1">
      <c r="A41" s="8" t="s">
        <v>50</v>
      </c>
      <c r="B41" s="12">
        <v>903</v>
      </c>
      <c r="C41" s="4" t="s">
        <v>7</v>
      </c>
      <c r="D41" s="4" t="s">
        <v>9</v>
      </c>
      <c r="E41" s="9" t="s">
        <v>22</v>
      </c>
      <c r="F41" s="4" t="s">
        <v>47</v>
      </c>
      <c r="G41" s="4"/>
      <c r="H41" s="10">
        <f>H42</f>
        <v>0</v>
      </c>
    </row>
    <row r="42" spans="1:8" ht="63" hidden="1">
      <c r="A42" s="8" t="s">
        <v>51</v>
      </c>
      <c r="B42" s="12">
        <v>903</v>
      </c>
      <c r="C42" s="4" t="s">
        <v>7</v>
      </c>
      <c r="D42" s="4" t="s">
        <v>9</v>
      </c>
      <c r="E42" s="9" t="s">
        <v>22</v>
      </c>
      <c r="F42" s="4" t="s">
        <v>48</v>
      </c>
      <c r="G42" s="4"/>
      <c r="H42" s="10">
        <f>H43</f>
        <v>0</v>
      </c>
    </row>
    <row r="43" spans="1:8" ht="63" hidden="1">
      <c r="A43" s="8" t="s">
        <v>52</v>
      </c>
      <c r="B43" s="12">
        <v>903</v>
      </c>
      <c r="C43" s="4" t="s">
        <v>7</v>
      </c>
      <c r="D43" s="4" t="s">
        <v>9</v>
      </c>
      <c r="E43" s="9" t="s">
        <v>22</v>
      </c>
      <c r="F43" s="4" t="s">
        <v>49</v>
      </c>
      <c r="G43" s="4"/>
      <c r="H43" s="10"/>
    </row>
    <row r="44" spans="1:8" ht="42.75" customHeight="1">
      <c r="A44" s="8" t="s">
        <v>42</v>
      </c>
      <c r="B44" s="12">
        <v>903</v>
      </c>
      <c r="C44" s="9" t="s">
        <v>7</v>
      </c>
      <c r="D44" s="9" t="s">
        <v>9</v>
      </c>
      <c r="E44" s="9" t="s">
        <v>65</v>
      </c>
      <c r="F44" s="9" t="s">
        <v>35</v>
      </c>
      <c r="G44" s="10">
        <v>1126.8</v>
      </c>
      <c r="H44" s="10">
        <f>H45</f>
        <v>1328</v>
      </c>
    </row>
    <row r="45" spans="1:8" ht="42.75" customHeight="1">
      <c r="A45" s="8" t="s">
        <v>18</v>
      </c>
      <c r="B45" s="12">
        <v>903</v>
      </c>
      <c r="C45" s="9" t="s">
        <v>7</v>
      </c>
      <c r="D45" s="9" t="s">
        <v>9</v>
      </c>
      <c r="E45" s="9" t="s">
        <v>65</v>
      </c>
      <c r="F45" s="9" t="s">
        <v>17</v>
      </c>
      <c r="G45" s="10"/>
      <c r="H45" s="10">
        <v>1328</v>
      </c>
    </row>
    <row r="46" spans="1:8" ht="67.5" customHeight="1" hidden="1">
      <c r="A46" s="8" t="s">
        <v>69</v>
      </c>
      <c r="B46" s="12">
        <v>903</v>
      </c>
      <c r="C46" s="9" t="s">
        <v>7</v>
      </c>
      <c r="D46" s="9" t="s">
        <v>9</v>
      </c>
      <c r="E46" s="9" t="s">
        <v>65</v>
      </c>
      <c r="F46" s="9" t="s">
        <v>70</v>
      </c>
      <c r="G46" s="10"/>
      <c r="H46" s="10">
        <v>628</v>
      </c>
    </row>
    <row r="47" spans="1:8" ht="47.25">
      <c r="A47" s="8" t="s">
        <v>27</v>
      </c>
      <c r="B47" s="16">
        <v>903</v>
      </c>
      <c r="C47" s="4" t="s">
        <v>7</v>
      </c>
      <c r="D47" s="4" t="s">
        <v>9</v>
      </c>
      <c r="E47" s="4" t="s">
        <v>66</v>
      </c>
      <c r="F47" s="4"/>
      <c r="G47" s="4"/>
      <c r="H47" s="26">
        <f>H48</f>
        <v>443.5</v>
      </c>
    </row>
    <row r="48" spans="1:8" ht="47.25">
      <c r="A48" s="8" t="s">
        <v>20</v>
      </c>
      <c r="B48" s="12">
        <v>903</v>
      </c>
      <c r="C48" s="4" t="s">
        <v>7</v>
      </c>
      <c r="D48" s="4" t="s">
        <v>9</v>
      </c>
      <c r="E48" s="4" t="s">
        <v>67</v>
      </c>
      <c r="F48" s="4"/>
      <c r="G48" s="4"/>
      <c r="H48" s="26">
        <f>H49</f>
        <v>443.5</v>
      </c>
    </row>
    <row r="49" spans="1:8" ht="31.5">
      <c r="A49" s="8" t="s">
        <v>42</v>
      </c>
      <c r="B49" s="12">
        <v>903</v>
      </c>
      <c r="C49" s="4" t="s">
        <v>7</v>
      </c>
      <c r="D49" s="4" t="s">
        <v>9</v>
      </c>
      <c r="E49" s="4" t="s">
        <v>67</v>
      </c>
      <c r="F49" s="4" t="s">
        <v>35</v>
      </c>
      <c r="G49" s="4"/>
      <c r="H49" s="26">
        <f>H58</f>
        <v>443.5</v>
      </c>
    </row>
    <row r="50" spans="1:8" ht="96.75" customHeight="1" hidden="1">
      <c r="A50" s="30" t="s">
        <v>34</v>
      </c>
      <c r="B50" s="31"/>
      <c r="C50" s="31"/>
      <c r="D50" s="31"/>
      <c r="E50" s="31"/>
      <c r="F50" s="31"/>
      <c r="G50" s="32"/>
      <c r="H50" s="25">
        <f>H52</f>
        <v>0</v>
      </c>
    </row>
    <row r="51" spans="1:8" ht="31.5" hidden="1">
      <c r="A51" s="11" t="s">
        <v>8</v>
      </c>
      <c r="B51" s="11">
        <v>902</v>
      </c>
      <c r="C51" s="11"/>
      <c r="D51" s="11"/>
      <c r="E51" s="11"/>
      <c r="F51" s="11"/>
      <c r="G51" s="11"/>
      <c r="H51" s="25">
        <f>H52</f>
        <v>0</v>
      </c>
    </row>
    <row r="52" spans="1:8" ht="15.75" hidden="1">
      <c r="A52" s="18" t="s">
        <v>38</v>
      </c>
      <c r="B52" s="16">
        <v>902</v>
      </c>
      <c r="C52" s="4" t="s">
        <v>39</v>
      </c>
      <c r="D52" s="4"/>
      <c r="E52" s="4"/>
      <c r="F52" s="4"/>
      <c r="G52" s="4"/>
      <c r="H52" s="26">
        <f>H54</f>
        <v>0</v>
      </c>
    </row>
    <row r="53" spans="1:8" ht="31.5" hidden="1">
      <c r="A53" s="8" t="s">
        <v>10</v>
      </c>
      <c r="B53" s="12">
        <v>902</v>
      </c>
      <c r="C53" s="9" t="s">
        <v>39</v>
      </c>
      <c r="D53" s="9" t="s">
        <v>40</v>
      </c>
      <c r="E53" s="4"/>
      <c r="F53" s="4"/>
      <c r="G53" s="4"/>
      <c r="H53" s="26">
        <f>H54</f>
        <v>0</v>
      </c>
    </row>
    <row r="54" spans="1:8" ht="63" hidden="1">
      <c r="A54" s="8" t="s">
        <v>37</v>
      </c>
      <c r="B54" s="16">
        <v>902</v>
      </c>
      <c r="C54" s="9" t="s">
        <v>39</v>
      </c>
      <c r="D54" s="9" t="s">
        <v>40</v>
      </c>
      <c r="E54" s="4" t="s">
        <v>41</v>
      </c>
      <c r="F54" s="4"/>
      <c r="G54" s="4"/>
      <c r="H54" s="26">
        <f>H56</f>
        <v>0</v>
      </c>
    </row>
    <row r="55" spans="1:8" ht="31.5" hidden="1">
      <c r="A55" s="8" t="s">
        <v>36</v>
      </c>
      <c r="B55" s="16">
        <v>902</v>
      </c>
      <c r="C55" s="9" t="s">
        <v>39</v>
      </c>
      <c r="D55" s="9" t="s">
        <v>40</v>
      </c>
      <c r="E55" s="4" t="s">
        <v>28</v>
      </c>
      <c r="F55" s="4"/>
      <c r="G55" s="4"/>
      <c r="H55" s="26">
        <f>H56</f>
        <v>0</v>
      </c>
    </row>
    <row r="56" spans="1:8" ht="47.25" hidden="1">
      <c r="A56" s="8" t="s">
        <v>20</v>
      </c>
      <c r="B56" s="12">
        <v>902</v>
      </c>
      <c r="C56" s="9" t="s">
        <v>39</v>
      </c>
      <c r="D56" s="9" t="s">
        <v>40</v>
      </c>
      <c r="E56" s="4" t="s">
        <v>29</v>
      </c>
      <c r="F56" s="4"/>
      <c r="G56" s="4"/>
      <c r="H56" s="26">
        <f>H57</f>
        <v>0</v>
      </c>
    </row>
    <row r="57" spans="1:8" ht="31.5" hidden="1">
      <c r="A57" s="8" t="s">
        <v>18</v>
      </c>
      <c r="B57" s="12">
        <v>902</v>
      </c>
      <c r="C57" s="9" t="s">
        <v>39</v>
      </c>
      <c r="D57" s="9" t="s">
        <v>40</v>
      </c>
      <c r="E57" s="4" t="s">
        <v>29</v>
      </c>
      <c r="F57" s="4" t="s">
        <v>35</v>
      </c>
      <c r="G57" s="4"/>
      <c r="H57" s="26"/>
    </row>
    <row r="58" spans="1:8" ht="31.5">
      <c r="A58" s="8" t="s">
        <v>18</v>
      </c>
      <c r="B58" s="12">
        <v>903</v>
      </c>
      <c r="C58" s="4" t="s">
        <v>7</v>
      </c>
      <c r="D58" s="4" t="s">
        <v>9</v>
      </c>
      <c r="E58" s="4" t="s">
        <v>67</v>
      </c>
      <c r="F58" s="4" t="s">
        <v>17</v>
      </c>
      <c r="G58" s="4"/>
      <c r="H58" s="26">
        <f>483.5-40</f>
        <v>443.5</v>
      </c>
    </row>
    <row r="59" spans="1:8" ht="69" customHeight="1" hidden="1">
      <c r="A59" s="8" t="s">
        <v>69</v>
      </c>
      <c r="B59" s="12">
        <v>903</v>
      </c>
      <c r="C59" s="4" t="s">
        <v>7</v>
      </c>
      <c r="D59" s="4" t="s">
        <v>9</v>
      </c>
      <c r="E59" s="4" t="s">
        <v>67</v>
      </c>
      <c r="F59" s="4" t="s">
        <v>70</v>
      </c>
      <c r="G59" s="4"/>
      <c r="H59" s="26">
        <v>500</v>
      </c>
    </row>
    <row r="60" spans="1:8" ht="20.25" customHeight="1">
      <c r="A60" s="5" t="s">
        <v>12</v>
      </c>
      <c r="B60" s="5"/>
      <c r="C60" s="6"/>
      <c r="D60" s="6"/>
      <c r="E60" s="6"/>
      <c r="F60" s="6"/>
      <c r="G60" s="6"/>
      <c r="H60" s="28">
        <f>H26+H17</f>
        <v>2321.5</v>
      </c>
    </row>
  </sheetData>
  <sheetProtection/>
  <mergeCells count="5">
    <mergeCell ref="A50:G50"/>
    <mergeCell ref="A5:H6"/>
    <mergeCell ref="A17:G17"/>
    <mergeCell ref="A26:G26"/>
    <mergeCell ref="A9:F9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2017-01-10T01:05:12Z</cp:lastPrinted>
  <dcterms:created xsi:type="dcterms:W3CDTF">1996-10-08T23:32:33Z</dcterms:created>
  <dcterms:modified xsi:type="dcterms:W3CDTF">2017-01-10T01:05:13Z</dcterms:modified>
  <cp:category/>
  <cp:version/>
  <cp:contentType/>
  <cp:contentStatus/>
</cp:coreProperties>
</file>