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'Лист3'!$A$1:$AJ$16</definedName>
  </definedNames>
  <calcPr fullCalcOnLoad="1"/>
</workbook>
</file>

<file path=xl/sharedStrings.xml><?xml version="1.0" encoding="utf-8"?>
<sst xmlns="http://schemas.openxmlformats.org/spreadsheetml/2006/main" count="52" uniqueCount="27">
  <si>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</si>
  <si>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</si>
  <si>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</si>
  <si>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</si>
  <si>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</si>
  <si>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</si>
  <si>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Исполнение за</t>
  </si>
  <si>
    <t>План на 2014 год</t>
  </si>
  <si>
    <t>Поступило на 01.01.2015</t>
  </si>
  <si>
    <t>Цели</t>
  </si>
  <si>
    <t>Остаток к распределе-нию</t>
  </si>
  <si>
    <t>Всего по району</t>
  </si>
  <si>
    <t>,</t>
  </si>
  <si>
    <t>Наименование программы</t>
  </si>
  <si>
    <t xml:space="preserve">Муниципальная программа "Дорожное хозяйство Касимовского муниципального района Рязанской области на 2014-2016 годы" </t>
  </si>
  <si>
    <t>Оплата ОАО "Рязаньавтодор" услуг по очистке автомобильных дорог местного значения вне границ населенных пунктов в границах Касимовского муниципального района Рязанской области - 297 121,86 руб.; работы по содержанию автомобильных дорог общего пользования местного значения Касимовского муниципального района Рязанской области, выполненные ООО "Строй Гарант" - 7 002 132 руб. ( засыпка грунтом промоин, уборка мусора, профилирование автомобильных дорог, восстановление профиля щебеночных дорог; ремонт асфальтобетонных покрытий: а/д Балушево-Починки - Толстиково; а/д подъезд: Сабурово; а/д Давыдово-Савино)                                                                               (разработка проектной документации на строительство подъезда: Анемнясево от автодороги "Москва-Егорьевск-Тума-Касимов" - 50 000 руб; разработка проектной документации на строительство дороги Гиблицы-Озерки - 53 000 руб.)</t>
  </si>
  <si>
    <t>Государственная программа Рязанской области " Дорожное хозяйство на 2014-2022 годы"</t>
  </si>
  <si>
    <t>Проектирование строительства (реконструкции)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( разработка проектной документации на строительство подъезда: Анемнясево от автодороги "Москва-Егорьевск-Тума-Касимов" 550 000 руб.; разработка проектной документации  на строительство дороги Гиблицы-Озерки - 993 000 руб.</t>
  </si>
  <si>
    <t>53204093900999244</t>
  </si>
  <si>
    <t>53204096518651244</t>
  </si>
  <si>
    <t>Отчет об использовании бюджетных ассигнований дорожного фонда</t>
  </si>
  <si>
    <t>Акцизы по подакцизным товарам (продукции) производимым на территории Российской Федерации)</t>
  </si>
  <si>
    <t>Код бюджетной классификации</t>
  </si>
  <si>
    <t>Начальник управления                                               С.В.Кочетков</t>
  </si>
  <si>
    <t>Субсидии на реализацию мероприятий программы "содержание и развитие автомобильных дорог " "ГП Дорожное хозяйство на 2014-2022 гг"</t>
  </si>
  <si>
    <t>Начальник отдела учета и отчетности                      Г.Н.Сенина</t>
  </si>
  <si>
    <t>Израсходовано на 01.01.2015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</si>
</sst>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00000"/>
    <numFmt numFmtId="182" formatCode="0;[Red]0"/>
    <numFmt numFmtId="183" formatCode="#,##0&quot;р.&quot;;[Red]#,##0&quot;р.&quot;"/>
    <numFmt numFmtId="184" formatCode="[&lt;=9999999]###\-####;\(###\)\ ###\-####"/>
  </numFmts>
  <fonts count="6">
    <font>
      <sz val="10"/>
      <name val="Arial"/>
      <family val="0"/>
    </font>
    <font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/>
    </xf>
    <xf numFmtId="4" fontId="0" fillId="3" borderId="1" xfId="0" applyNumberFormat="1" applyFont="1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left" vertical="top" wrapText="1" shrinkToFit="1"/>
    </xf>
    <xf numFmtId="49" fontId="5" fillId="0" borderId="1" xfId="0" applyNumberFormat="1" applyFont="1" applyFill="1" applyBorder="1" applyAlignment="1">
      <alignment horizontal="center" vertical="top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18"/>
  <sheetViews>
    <sheetView tabSelected="1" view="pageBreakPreview" zoomScale="60" workbookViewId="0" topLeftCell="B4">
      <selection activeCell="AM7" sqref="AM7"/>
    </sheetView>
  </sheetViews>
  <sheetFormatPr defaultColWidth="9.140625" defaultRowHeight="12.75"/>
  <cols>
    <col min="1" max="1" width="21.7109375" style="1" hidden="1" customWidth="1"/>
    <col min="2" max="2" width="13.421875" style="2" customWidth="1"/>
    <col min="3" max="3" width="21.7109375" style="1" hidden="1" customWidth="1"/>
    <col min="4" max="5" width="9.140625" style="1" hidden="1" customWidth="1"/>
    <col min="6" max="6" width="25.421875" style="1" hidden="1" customWidth="1"/>
    <col min="7" max="7" width="12.140625" style="1" hidden="1" customWidth="1"/>
    <col min="8" max="8" width="11.8515625" style="1" hidden="1" customWidth="1"/>
    <col min="9" max="9" width="25.421875" style="1" hidden="1" customWidth="1"/>
    <col min="10" max="10" width="13.57421875" style="1" hidden="1" customWidth="1"/>
    <col min="11" max="11" width="11.8515625" style="1" hidden="1" customWidth="1"/>
    <col min="12" max="12" width="13.8515625" style="1" hidden="1" customWidth="1"/>
    <col min="13" max="14" width="14.57421875" style="1" hidden="1" customWidth="1"/>
    <col min="15" max="29" width="15.7109375" style="1" hidden="1" customWidth="1"/>
    <col min="30" max="30" width="14.28125" style="1" customWidth="1"/>
    <col min="31" max="31" width="16.7109375" style="1" customWidth="1"/>
    <col min="32" max="32" width="15.57421875" style="1" customWidth="1"/>
    <col min="33" max="33" width="14.00390625" style="1" customWidth="1"/>
    <col min="34" max="34" width="23.7109375" style="1" customWidth="1"/>
    <col min="35" max="35" width="50.7109375" style="1" customWidth="1"/>
    <col min="36" max="36" width="12.8515625" style="1" customWidth="1"/>
    <col min="37" max="16384" width="9.140625" style="1" customWidth="1"/>
  </cols>
  <sheetData>
    <row r="1" ht="63.75" customHeight="1"/>
    <row r="2" spans="2:36" ht="13.5" customHeight="1">
      <c r="B2" s="9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ht="9.75" customHeight="1"/>
    <row r="4" spans="2:36" s="5" customFormat="1" ht="29.25" customHeight="1">
      <c r="B4" s="12" t="s">
        <v>0</v>
      </c>
      <c r="C4" s="13" t="s">
        <v>1</v>
      </c>
      <c r="D4" s="13" t="s">
        <v>1</v>
      </c>
      <c r="E4" s="13" t="s">
        <v>1</v>
      </c>
      <c r="F4" s="13" t="s">
        <v>2</v>
      </c>
      <c r="G4" s="13"/>
      <c r="H4" s="13"/>
      <c r="I4" s="13" t="s">
        <v>3</v>
      </c>
      <c r="J4" s="13"/>
      <c r="K4" s="13"/>
      <c r="L4" s="13" t="s">
        <v>1</v>
      </c>
      <c r="M4" s="13" t="s">
        <v>1</v>
      </c>
      <c r="N4" s="13" t="s">
        <v>1</v>
      </c>
      <c r="O4" s="13" t="s">
        <v>1</v>
      </c>
      <c r="P4" s="13" t="s">
        <v>1</v>
      </c>
      <c r="Q4" s="13" t="s">
        <v>1</v>
      </c>
      <c r="R4" s="13" t="s">
        <v>1</v>
      </c>
      <c r="S4" s="13" t="s">
        <v>1</v>
      </c>
      <c r="T4" s="13" t="s">
        <v>1</v>
      </c>
      <c r="U4" s="13" t="s">
        <v>1</v>
      </c>
      <c r="V4" s="13" t="s">
        <v>1</v>
      </c>
      <c r="W4" s="13" t="s">
        <v>1</v>
      </c>
      <c r="X4" s="13" t="s">
        <v>4</v>
      </c>
      <c r="Y4" s="13"/>
      <c r="Z4" s="13" t="s">
        <v>5</v>
      </c>
      <c r="AA4" s="13"/>
      <c r="AB4" s="13"/>
      <c r="AC4" s="14" t="s">
        <v>6</v>
      </c>
      <c r="AD4" s="13" t="s">
        <v>7</v>
      </c>
      <c r="AE4" s="15" t="s">
        <v>8</v>
      </c>
      <c r="AF4" s="15" t="s">
        <v>26</v>
      </c>
      <c r="AG4" s="15" t="s">
        <v>13</v>
      </c>
      <c r="AH4" s="15" t="s">
        <v>22</v>
      </c>
      <c r="AI4" s="8" t="s">
        <v>9</v>
      </c>
      <c r="AJ4" s="8" t="s">
        <v>10</v>
      </c>
    </row>
    <row r="5" spans="2:36" s="5" customFormat="1" ht="12.75">
      <c r="B5" s="12"/>
      <c r="C5" s="13"/>
      <c r="D5" s="13"/>
      <c r="E5" s="13"/>
      <c r="F5" s="14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4" t="s">
        <v>1</v>
      </c>
      <c r="Y5" s="14" t="s">
        <v>1</v>
      </c>
      <c r="Z5" s="14" t="s">
        <v>1</v>
      </c>
      <c r="AA5" s="14" t="s">
        <v>1</v>
      </c>
      <c r="AB5" s="14" t="s">
        <v>1</v>
      </c>
      <c r="AC5" s="14"/>
      <c r="AD5" s="13"/>
      <c r="AE5" s="15"/>
      <c r="AF5" s="15"/>
      <c r="AG5" s="15"/>
      <c r="AH5" s="15"/>
      <c r="AI5" s="8"/>
      <c r="AJ5" s="8"/>
    </row>
    <row r="6" spans="2:36" s="5" customFormat="1" ht="20.25" customHeight="1">
      <c r="B6" s="12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3"/>
      <c r="AE6" s="15"/>
      <c r="AF6" s="15"/>
      <c r="AG6" s="15"/>
      <c r="AH6" s="15"/>
      <c r="AI6" s="8"/>
      <c r="AJ6" s="8"/>
    </row>
    <row r="7" spans="2:38" ht="262.5" customHeight="1">
      <c r="B7" s="20" t="s">
        <v>21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>
        <v>10869317.27</v>
      </c>
      <c r="AE7" s="23">
        <f>10447729.97+421822.08</f>
        <v>10869552.05</v>
      </c>
      <c r="AF7" s="24">
        <f>7402253.86</f>
        <v>7402253.86</v>
      </c>
      <c r="AG7" s="25" t="s">
        <v>14</v>
      </c>
      <c r="AH7" s="26" t="s">
        <v>18</v>
      </c>
      <c r="AI7" s="10" t="s">
        <v>15</v>
      </c>
      <c r="AJ7" s="7">
        <f>AE7-AF7</f>
        <v>3467298.1900000004</v>
      </c>
      <c r="AL7" s="19"/>
    </row>
    <row r="8" spans="2:36" ht="149.25" customHeight="1">
      <c r="B8" s="20" t="s">
        <v>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2">
        <v>1543000</v>
      </c>
      <c r="AE8" s="23">
        <v>1543000</v>
      </c>
      <c r="AF8" s="24">
        <v>1543000</v>
      </c>
      <c r="AG8" s="25" t="s">
        <v>16</v>
      </c>
      <c r="AH8" s="26" t="s">
        <v>19</v>
      </c>
      <c r="AI8" s="11" t="s">
        <v>17</v>
      </c>
      <c r="AJ8" s="7">
        <v>0</v>
      </c>
    </row>
    <row r="9" spans="2:36" s="5" customFormat="1" ht="34.5" customHeight="1">
      <c r="B9" s="16" t="s">
        <v>11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>
        <f>SUM(AD7:AD8)</f>
        <v>12412317.27</v>
      </c>
      <c r="AE9" s="18">
        <f>SUM(AE7:AE8)</f>
        <v>12412552.05</v>
      </c>
      <c r="AF9" s="18">
        <f>SUM(AF7:AF8)</f>
        <v>8945253.86</v>
      </c>
      <c r="AG9" s="18"/>
      <c r="AH9" s="18"/>
      <c r="AI9" s="6"/>
      <c r="AJ9" s="6"/>
    </row>
    <row r="10" ht="11.25" customHeight="1"/>
    <row r="11" ht="12.75" hidden="1"/>
    <row r="12" ht="12.75" hidden="1">
      <c r="AJ12" s="1" t="s">
        <v>12</v>
      </c>
    </row>
    <row r="13" spans="2:33" ht="13.5">
      <c r="B13" s="3" t="s">
        <v>23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3" ht="13.5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2:33" ht="13.5">
      <c r="B15" s="3" t="s">
        <v>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2:33" ht="13.5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3" ht="13.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2:33" ht="13.5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</sheetData>
  <mergeCells count="28">
    <mergeCell ref="B4:B6"/>
    <mergeCell ref="C4:C5"/>
    <mergeCell ref="D4:D5"/>
    <mergeCell ref="E4:E5"/>
    <mergeCell ref="F4:H4"/>
    <mergeCell ref="I4:K4"/>
    <mergeCell ref="L4:L5"/>
    <mergeCell ref="M4:M5"/>
    <mergeCell ref="N4:N5"/>
    <mergeCell ref="O4:O5"/>
    <mergeCell ref="P4:P5"/>
    <mergeCell ref="Q4:Q5"/>
    <mergeCell ref="X4:Y4"/>
    <mergeCell ref="Z4:AB4"/>
    <mergeCell ref="R4:R5"/>
    <mergeCell ref="S4:S5"/>
    <mergeCell ref="T4:T5"/>
    <mergeCell ref="U4:U5"/>
    <mergeCell ref="AG4:AG6"/>
    <mergeCell ref="AH4:AH6"/>
    <mergeCell ref="B2:AJ2"/>
    <mergeCell ref="AJ4:AJ6"/>
    <mergeCell ref="AD4:AD6"/>
    <mergeCell ref="AE4:AE6"/>
    <mergeCell ref="AF4:AF6"/>
    <mergeCell ref="AI4:AI6"/>
    <mergeCell ref="V4:V5"/>
    <mergeCell ref="W4:W5"/>
  </mergeCells>
  <printOptions/>
  <pageMargins left="0.2" right="0.2" top="0.24" bottom="0.23" header="0.24" footer="0.2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Zamnachfin</cp:lastModifiedBy>
  <cp:lastPrinted>2015-03-20T06:20:48Z</cp:lastPrinted>
  <dcterms:created xsi:type="dcterms:W3CDTF">1996-10-08T23:32:33Z</dcterms:created>
  <dcterms:modified xsi:type="dcterms:W3CDTF">2015-03-25T07:40:47Z</dcterms:modified>
  <cp:category/>
  <cp:version/>
  <cp:contentType/>
  <cp:contentStatus/>
</cp:coreProperties>
</file>