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<sst xmlns="http://schemas.openxmlformats.org/spreadsheetml/2006/main" count="75" uniqueCount="39">
  <si>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Всего задолженность</t>
  </si>
  <si>
    <t>Зарплата</t>
  </si>
  <si>
    <t>Питание</t>
  </si>
  <si>
    <t>Медикаменты</t>
  </si>
  <si>
    <t>Прочая задолженность</t>
  </si>
  <si>
    <t>Благоустройство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</si>
  <si>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</si>
  <si>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</si>
  <si>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</si>
  <si>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</si>
  <si>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</si>
  <si>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</si>
  <si>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</si>
  <si>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Культура (БУ)</t>
  </si>
  <si>
    <t>Управление культуры</t>
  </si>
  <si>
    <t>Управление образования</t>
  </si>
  <si>
    <t>Электроэнергия, отопление, ком.услуги</t>
  </si>
  <si>
    <t>Наименование организаций</t>
  </si>
  <si>
    <t xml:space="preserve">Задолженность по  кап. ремонту </t>
  </si>
  <si>
    <t xml:space="preserve">Муницип. долг 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</si>
  <si>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</si>
  <si>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</si>
  <si>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</si>
  <si>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</si>
  <si>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r>
      <t xml:space="preserve">Общегосударствен. вопросы </t>
    </r>
    <r>
      <rPr>
        <sz val="10"/>
        <rFont val="Courier"/>
        <family val="1"/>
      </rPr>
      <t>(ФКУ, ДУМА, КСО, УИЗО, Адм.)</t>
    </r>
  </si>
  <si>
    <t xml:space="preserve">Управление молод. политики </t>
  </si>
  <si>
    <t>Главный бухгалтер</t>
  </si>
  <si>
    <t>Ганина И.И.</t>
  </si>
  <si>
    <t>МБУ СДЦ "Спектр", ДЮСШ (БУ)</t>
  </si>
  <si>
    <t>по муниципальному образованию - городской округ город Касимов</t>
  </si>
  <si>
    <t>Афонина С.В.</t>
  </si>
  <si>
    <t>Физкультура и спорт (БУ)</t>
  </si>
  <si>
    <t>Заместитель главы администрации</t>
  </si>
  <si>
    <t>по экономике и финансам - начальник</t>
  </si>
  <si>
    <t>финансово-казначейского управления</t>
  </si>
  <si>
    <t>Начисления на 01.01. 2015г.</t>
  </si>
  <si>
    <t>В сравнен.c 01.01.2015г.</t>
  </si>
  <si>
    <t>Кредиторская задолженность на 1 апреля  2015г.</t>
  </si>
  <si>
    <t>В сравнен.c 01.03.2015г.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</si>
</sst>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0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1"/>
  <sheetViews>
    <sheetView tabSelected="1" workbookViewId="0" topLeftCell="A1">
      <selection activeCell="L33" sqref="L33"/>
    </sheetView>
  </sheetViews>
  <sheetFormatPr defaultColWidth="8.796875" defaultRowHeight="15"/>
  <cols>
    <col min="1" max="1" width="28" style="0" customWidth="1"/>
    <col min="2" max="2" width="8" style="0" customWidth="1"/>
    <col min="3" max="3" width="7.09765625" style="0" customWidth="1"/>
    <col min="4" max="4" width="9" style="0" hidden="1" customWidth="1"/>
    <col min="5" max="5" width="9.3984375" style="0" customWidth="1"/>
    <col min="6" max="6" width="8.09765625" style="0" customWidth="1"/>
    <col min="7" max="7" width="7.8984375" style="0" customWidth="1"/>
    <col min="8" max="8" width="7.09765625" style="0" customWidth="1"/>
    <col min="9" max="9" width="7.59765625" style="0" customWidth="1"/>
    <col min="10" max="10" width="7.19921875" style="0" customWidth="1"/>
    <col min="11" max="11" width="7.796875" style="0" customWidth="1"/>
    <col min="12" max="12" width="8.19921875" style="0" customWidth="1"/>
    <col min="13" max="13" width="8.296875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1:14" ht="16.5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"/>
    </row>
    <row r="3" spans="1:11" ht="1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55" ht="55.5" customHeight="1">
      <c r="A5" s="19" t="s">
        <v>17</v>
      </c>
      <c r="B5" s="39" t="s">
        <v>0</v>
      </c>
      <c r="C5" s="40"/>
      <c r="D5" s="24" t="s">
        <v>1</v>
      </c>
      <c r="E5" s="34" t="s">
        <v>35</v>
      </c>
      <c r="F5" s="37" t="s">
        <v>16</v>
      </c>
      <c r="G5" s="43"/>
      <c r="H5" s="37" t="s">
        <v>2</v>
      </c>
      <c r="I5" s="43"/>
      <c r="J5" s="37" t="s">
        <v>3</v>
      </c>
      <c r="K5" s="43"/>
      <c r="L5" s="37" t="s">
        <v>10</v>
      </c>
      <c r="M5" s="38"/>
      <c r="N5" s="37" t="s">
        <v>4</v>
      </c>
      <c r="O5" s="38"/>
      <c r="P5" s="37" t="s">
        <v>18</v>
      </c>
      <c r="Q5" s="38"/>
      <c r="R5" s="24" t="s">
        <v>19</v>
      </c>
      <c r="S5" s="37" t="s">
        <v>9</v>
      </c>
      <c r="T5" s="38"/>
      <c r="U5" s="37" t="s">
        <v>5</v>
      </c>
      <c r="V5" s="38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3" t="s">
        <v>7</v>
      </c>
      <c r="C6" s="12" t="s">
        <v>8</v>
      </c>
      <c r="D6" s="11" t="s">
        <v>7</v>
      </c>
      <c r="E6" s="33" t="s">
        <v>7</v>
      </c>
      <c r="F6" s="11" t="s">
        <v>7</v>
      </c>
      <c r="G6" s="10" t="s">
        <v>8</v>
      </c>
      <c r="H6" s="11" t="s">
        <v>7</v>
      </c>
      <c r="I6" s="10" t="s">
        <v>8</v>
      </c>
      <c r="J6" s="11" t="s">
        <v>7</v>
      </c>
      <c r="K6" s="10" t="s">
        <v>8</v>
      </c>
      <c r="L6" s="11" t="s">
        <v>7</v>
      </c>
      <c r="M6" s="10" t="s">
        <v>8</v>
      </c>
      <c r="N6" s="11" t="s">
        <v>7</v>
      </c>
      <c r="O6" s="10" t="s">
        <v>8</v>
      </c>
      <c r="P6" s="11" t="s">
        <v>7</v>
      </c>
      <c r="Q6" s="10" t="s">
        <v>8</v>
      </c>
      <c r="R6" s="11"/>
      <c r="S6" s="11" t="s">
        <v>7</v>
      </c>
      <c r="T6" s="10" t="s">
        <v>8</v>
      </c>
      <c r="U6" s="11" t="s">
        <v>7</v>
      </c>
      <c r="V6" s="10" t="s">
        <v>8</v>
      </c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2" t="s">
        <v>20</v>
      </c>
      <c r="B7" s="7">
        <v>4079</v>
      </c>
      <c r="C7" s="7">
        <v>0</v>
      </c>
      <c r="D7" s="21"/>
      <c r="E7" s="18">
        <v>0</v>
      </c>
      <c r="F7" s="21">
        <v>50</v>
      </c>
      <c r="G7" s="18">
        <v>0</v>
      </c>
      <c r="H7" s="21">
        <v>3953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1">
        <v>76</v>
      </c>
      <c r="O7" s="18">
        <v>0</v>
      </c>
      <c r="P7" s="18">
        <v>0</v>
      </c>
      <c r="Q7" s="18">
        <v>0</v>
      </c>
      <c r="R7" s="21">
        <v>0</v>
      </c>
      <c r="S7" s="18">
        <v>0</v>
      </c>
      <c r="T7" s="18">
        <v>0</v>
      </c>
      <c r="U7" s="18">
        <v>0</v>
      </c>
      <c r="V7" s="18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22" t="s">
        <v>15</v>
      </c>
      <c r="B8" s="7">
        <v>0</v>
      </c>
      <c r="C8" s="7">
        <v>0</v>
      </c>
      <c r="D8" s="21"/>
      <c r="E8" s="18">
        <v>0</v>
      </c>
      <c r="F8" s="21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21">
        <v>0</v>
      </c>
      <c r="S8" s="18">
        <v>0</v>
      </c>
      <c r="T8" s="18">
        <v>0</v>
      </c>
      <c r="U8" s="18">
        <v>0</v>
      </c>
      <c r="V8" s="18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22.5" customHeight="1">
      <c r="A9" s="22" t="s">
        <v>13</v>
      </c>
      <c r="B9" s="7">
        <v>7</v>
      </c>
      <c r="C9" s="7">
        <v>0</v>
      </c>
      <c r="D9" s="18"/>
      <c r="E9" s="18">
        <v>0</v>
      </c>
      <c r="F9" s="18">
        <v>7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1.75" customHeight="1">
      <c r="A10" s="22" t="s">
        <v>14</v>
      </c>
      <c r="B10" s="7">
        <v>0</v>
      </c>
      <c r="C10" s="7">
        <v>0</v>
      </c>
      <c r="D10" s="18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</row>
    <row r="11" spans="1:42" ht="21.75" customHeight="1">
      <c r="A11" s="25" t="s">
        <v>28</v>
      </c>
      <c r="B11" s="7">
        <v>1</v>
      </c>
      <c r="C11" s="7">
        <v>0</v>
      </c>
      <c r="D11" s="26"/>
      <c r="E11" s="18">
        <v>0</v>
      </c>
      <c r="F11" s="32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32">
        <v>0</v>
      </c>
      <c r="S11" s="18">
        <v>0</v>
      </c>
      <c r="T11" s="18">
        <v>0</v>
      </c>
      <c r="U11" s="18">
        <v>0</v>
      </c>
      <c r="V11" s="18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3.25" customHeight="1">
      <c r="A12" s="22" t="s">
        <v>25</v>
      </c>
      <c r="B12" s="7">
        <v>0</v>
      </c>
      <c r="C12" s="7">
        <v>0</v>
      </c>
      <c r="D12" s="18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</row>
    <row r="13" spans="1:22" ht="21" customHeight="1">
      <c r="A13" s="22" t="s">
        <v>31</v>
      </c>
      <c r="B13" s="7">
        <v>0</v>
      </c>
      <c r="C13" s="7">
        <v>0</v>
      </c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21.75" customHeight="1">
      <c r="A14" s="22" t="s">
        <v>21</v>
      </c>
      <c r="B14" s="7">
        <v>0</v>
      </c>
      <c r="C14" s="7">
        <v>0</v>
      </c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43" ht="31.5" customHeight="1">
      <c r="A15" s="22" t="s">
        <v>24</v>
      </c>
      <c r="B15" s="7">
        <v>0</v>
      </c>
      <c r="C15" s="7">
        <v>0</v>
      </c>
      <c r="D15" s="18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 t="e">
        <f>#REF!+#REF!+#REF!+#REF!+#REF!+#REF!+#REF!+#REF!</f>
        <v>#REF!</v>
      </c>
      <c r="X15" s="18" t="e">
        <f>#REF!+#REF!+#REF!+#REF!+#REF!+#REF!+#REF!+#REF!</f>
        <v>#REF!</v>
      </c>
      <c r="Y15" s="18" t="e">
        <f>#REF!+#REF!+#REF!+#REF!+#REF!+#REF!+#REF!+#REF!</f>
        <v>#REF!</v>
      </c>
      <c r="Z15" s="18" t="e">
        <f>#REF!+#REF!+#REF!+#REF!+#REF!+#REF!+#REF!+#REF!</f>
        <v>#REF!</v>
      </c>
      <c r="AA15" s="18" t="e">
        <f>#REF!+#REF!+#REF!+#REF!+#REF!+#REF!+#REF!+#REF!</f>
        <v>#REF!</v>
      </c>
      <c r="AB15" s="18" t="e">
        <f>#REF!+#REF!+#REF!+#REF!+#REF!+#REF!+#REF!+#REF!</f>
        <v>#REF!</v>
      </c>
      <c r="AC15" s="18" t="e">
        <f>#REF!+#REF!+#REF!+#REF!+#REF!+#REF!+#REF!+#REF!</f>
        <v>#REF!</v>
      </c>
      <c r="AD15" s="18" t="e">
        <f>#REF!+#REF!+#REF!+#REF!+#REF!+#REF!+#REF!+#REF!</f>
        <v>#REF!</v>
      </c>
      <c r="AE15" s="18" t="e">
        <f>#REF!+#REF!+#REF!+#REF!+#REF!+#REF!+#REF!+#REF!</f>
        <v>#REF!</v>
      </c>
      <c r="AF15" s="18" t="e">
        <f>#REF!+#REF!+#REF!+#REF!+#REF!+#REF!+#REF!+#REF!</f>
        <v>#REF!</v>
      </c>
      <c r="AG15" s="18" t="e">
        <f>#REF!+#REF!+#REF!+#REF!+#REF!+#REF!+#REF!+#REF!</f>
        <v>#REF!</v>
      </c>
      <c r="AH15" s="18" t="e">
        <f>#REF!+#REF!+#REF!+#REF!+#REF!+#REF!+#REF!+#REF!</f>
        <v>#REF!</v>
      </c>
      <c r="AI15" s="18" t="e">
        <f>#REF!+#REF!+#REF!+#REF!+#REF!+#REF!+#REF!+#REF!</f>
        <v>#REF!</v>
      </c>
      <c r="AJ15" s="18" t="e">
        <f>#REF!+#REF!+#REF!+#REF!+#REF!+#REF!+#REF!+#REF!</f>
        <v>#REF!</v>
      </c>
      <c r="AK15" s="18" t="e">
        <f>#REF!+#REF!+#REF!+#REF!+#REF!+#REF!+#REF!+#REF!</f>
        <v>#REF!</v>
      </c>
      <c r="AL15" s="18" t="e">
        <f>#REF!+#REF!+#REF!+#REF!+#REF!+#REF!+#REF!+#REF!</f>
        <v>#REF!</v>
      </c>
      <c r="AM15" s="18" t="e">
        <f>#REF!+#REF!+#REF!+#REF!+#REF!+#REF!+#REF!+#REF!</f>
        <v>#REF!</v>
      </c>
      <c r="AN15" s="18" t="e">
        <f>#REF!+#REF!+#REF!+#REF!+#REF!+#REF!+#REF!+#REF!</f>
        <v>#REF!</v>
      </c>
      <c r="AO15" s="18" t="e">
        <f>#REF!+#REF!+#REF!+#REF!+#REF!+#REF!+#REF!+#REF!</f>
        <v>#REF!</v>
      </c>
      <c r="AP15" s="27" t="e">
        <f>#REF!+#REF!+#REF!+#REF!+#REF!+#REF!+#REF!+#REF!</f>
        <v>#REF!</v>
      </c>
      <c r="AQ15" s="28"/>
    </row>
    <row r="16" spans="1:22" ht="22.5" customHeight="1">
      <c r="A16" s="22" t="s">
        <v>22</v>
      </c>
      <c r="B16" s="7">
        <v>0</v>
      </c>
      <c r="C16" s="7">
        <v>0</v>
      </c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42" ht="21.75" customHeight="1">
      <c r="A17" s="22" t="s">
        <v>23</v>
      </c>
      <c r="B17" s="7">
        <v>286</v>
      </c>
      <c r="C17" s="7">
        <v>286</v>
      </c>
      <c r="D17" s="18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6</v>
      </c>
      <c r="T17" s="18">
        <v>6</v>
      </c>
      <c r="U17" s="18">
        <v>280</v>
      </c>
      <c r="V17" s="18">
        <v>280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 t="e">
        <f>#REF!</f>
        <v>#REF!</v>
      </c>
      <c r="AC17" s="18" t="e">
        <f>#REF!</f>
        <v>#REF!</v>
      </c>
      <c r="AD17" s="18" t="e">
        <f>#REF!</f>
        <v>#REF!</v>
      </c>
      <c r="AE17" s="18" t="e">
        <f>#REF!</f>
        <v>#REF!</v>
      </c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  <c r="AK17" s="18" t="e">
        <f>#REF!</f>
        <v>#REF!</v>
      </c>
      <c r="AL17" s="18" t="e">
        <f>#REF!</f>
        <v>#REF!</v>
      </c>
      <c r="AM17" s="18" t="e">
        <f>#REF!</f>
        <v>#REF!</v>
      </c>
      <c r="AN17" s="18" t="e">
        <f>#REF!</f>
        <v>#REF!</v>
      </c>
      <c r="AO17" s="18" t="e">
        <f>#REF!</f>
        <v>#REF!</v>
      </c>
      <c r="AP17" s="18" t="e">
        <f>#REF!</f>
        <v>#REF!</v>
      </c>
    </row>
    <row r="18" spans="1:42" ht="21.75" customHeight="1" hidden="1">
      <c r="A18" s="22"/>
      <c r="B18" s="7" t="e">
        <f>F18+H18+J18+L18+N18+P18+S18+U18+E18+D18</f>
        <v>#REF!</v>
      </c>
      <c r="C18" s="7" t="e">
        <f>G18+I18+K18+M18+O18+Q18+T18+V18</f>
        <v>#REF!</v>
      </c>
      <c r="D18" s="18" t="e">
        <f>#REF!+#REF!+#REF!+#REF!+#REF!+#REF!+#REF!+#REF!</f>
        <v>#REF!</v>
      </c>
      <c r="E18" s="18" t="e">
        <f>#REF!+#REF!+#REF!+#REF!+#REF!+#REF!+#REF!+#REF!</f>
        <v>#REF!</v>
      </c>
      <c r="F18" s="18" t="e">
        <f>#REF!+#REF!+#REF!+#REF!+#REF!+#REF!+#REF!+#REF!</f>
        <v>#REF!</v>
      </c>
      <c r="G18" s="18" t="e">
        <f>#REF!+#REF!+#REF!+#REF!+#REF!+#REF!+#REF!+#REF!</f>
        <v>#REF!</v>
      </c>
      <c r="H18" s="18" t="e">
        <f>#REF!+#REF!+#REF!+#REF!+#REF!+#REF!+#REF!+#REF!</f>
        <v>#REF!</v>
      </c>
      <c r="I18" s="18" t="e">
        <f>#REF!+#REF!+#REF!+#REF!+#REF!+#REF!+#REF!+#REF!</f>
        <v>#REF!</v>
      </c>
      <c r="J18" s="18">
        <v>0</v>
      </c>
      <c r="K18" s="18">
        <v>0</v>
      </c>
      <c r="L18" s="18">
        <v>0</v>
      </c>
      <c r="M18" s="18">
        <v>0</v>
      </c>
      <c r="N18" s="18" t="e">
        <f>#REF!+#REF!+#REF!+#REF!+#REF!+#REF!+#REF!+#REF!</f>
        <v>#REF!</v>
      </c>
      <c r="O18" s="18" t="e">
        <f>#REF!+#REF!+#REF!+#REF!+#REF!+#REF!+#REF!+#REF!</f>
        <v>#REF!</v>
      </c>
      <c r="P18" s="18">
        <v>0</v>
      </c>
      <c r="Q18" s="18">
        <v>0</v>
      </c>
      <c r="R18" s="18">
        <v>0</v>
      </c>
      <c r="S18" s="18" t="e">
        <f>#REF!+#REF!+#REF!+#REF!+#REF!+#REF!+#REF!+#REF!</f>
        <v>#REF!</v>
      </c>
      <c r="T18" s="18" t="e">
        <f>#REF!</f>
        <v>#REF!</v>
      </c>
      <c r="U18" s="18">
        <v>0</v>
      </c>
      <c r="V18" s="18">
        <v>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22" ht="22.5" customHeight="1">
      <c r="A19" s="22" t="s">
        <v>11</v>
      </c>
      <c r="B19" s="7">
        <v>43305</v>
      </c>
      <c r="C19" s="7">
        <f>G19+I19+K19+M19+O19+Q19+T19+V19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43305</v>
      </c>
      <c r="S19" s="18">
        <v>0</v>
      </c>
      <c r="T19" s="18">
        <v>0</v>
      </c>
      <c r="U19" s="18">
        <v>0</v>
      </c>
      <c r="V19" s="18">
        <v>0</v>
      </c>
    </row>
    <row r="20" spans="1:22" ht="30.75" customHeight="1">
      <c r="A20" s="23" t="s">
        <v>6</v>
      </c>
      <c r="B20" s="6">
        <v>47678</v>
      </c>
      <c r="C20" s="6">
        <v>286</v>
      </c>
      <c r="D20" s="20" t="e">
        <f>SUM(D7:D19)</f>
        <v>#REF!</v>
      </c>
      <c r="E20" s="20">
        <v>0</v>
      </c>
      <c r="F20" s="20">
        <v>58</v>
      </c>
      <c r="G20" s="20">
        <v>0</v>
      </c>
      <c r="H20" s="20">
        <v>3953</v>
      </c>
      <c r="I20" s="20">
        <v>0</v>
      </c>
      <c r="J20" s="20">
        <f>SUM(J7:J19)</f>
        <v>0</v>
      </c>
      <c r="K20" s="20">
        <f>SUM(K7:K19)</f>
        <v>0</v>
      </c>
      <c r="L20" s="20">
        <f>SUM(L7:L19)</f>
        <v>0</v>
      </c>
      <c r="M20" s="20">
        <f>SUM(M7:M19)</f>
        <v>0</v>
      </c>
      <c r="N20" s="20">
        <v>76</v>
      </c>
      <c r="O20" s="20">
        <v>0</v>
      </c>
      <c r="P20" s="20">
        <f>SUM(P7:P19)</f>
        <v>0</v>
      </c>
      <c r="Q20" s="20">
        <f>SUM(Q7:Q19)</f>
        <v>0</v>
      </c>
      <c r="R20" s="20">
        <f>SUM(R7:R19)</f>
        <v>43305</v>
      </c>
      <c r="S20" s="20">
        <v>6</v>
      </c>
      <c r="T20" s="20">
        <v>6</v>
      </c>
      <c r="U20" s="20">
        <v>280</v>
      </c>
      <c r="V20" s="20">
        <v>280</v>
      </c>
    </row>
    <row r="21" spans="1:22" ht="18.75" customHeight="1">
      <c r="A21" s="30" t="s">
        <v>36</v>
      </c>
      <c r="B21" s="4">
        <f>F21+J21+L21+N21+P21+S21+U21+H21+D21+R21+E21</f>
        <v>-5275</v>
      </c>
      <c r="C21" s="4">
        <f>G21+K21+M21+O21+Q21+T21+V21</f>
        <v>0</v>
      </c>
      <c r="D21" s="9">
        <v>0</v>
      </c>
      <c r="E21" s="4">
        <v>160</v>
      </c>
      <c r="F21" s="4">
        <v>-5049</v>
      </c>
      <c r="G21" s="4">
        <v>0</v>
      </c>
      <c r="H21" s="4">
        <v>-161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-225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ht="19.5" customHeight="1">
      <c r="A22" s="30" t="s">
        <v>38</v>
      </c>
      <c r="B22" s="4">
        <f>D22+E22+F22+H22+L22+N22+P22+R22+U22+S22+J22</f>
        <v>134</v>
      </c>
      <c r="C22" s="4">
        <f>G22+I22+K22+M22+O22+Q22+T22+V22</f>
        <v>0</v>
      </c>
      <c r="D22" s="9">
        <v>0</v>
      </c>
      <c r="E22" s="4">
        <v>0</v>
      </c>
      <c r="F22" s="31">
        <v>-22</v>
      </c>
      <c r="G22" s="31">
        <v>0</v>
      </c>
      <c r="H22" s="31">
        <v>146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</row>
    <row r="23" spans="1:22" ht="16.5">
      <c r="A23" s="29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6.5">
      <c r="A24" s="29" t="s">
        <v>12</v>
      </c>
      <c r="B24" s="16"/>
      <c r="C24" s="16"/>
      <c r="D24" s="17" t="s">
        <v>12</v>
      </c>
      <c r="E24" s="16"/>
      <c r="F24" s="16" t="s">
        <v>12</v>
      </c>
      <c r="G24" s="16" t="s">
        <v>12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6.5">
      <c r="A25" s="29"/>
      <c r="B25" s="16" t="s">
        <v>32</v>
      </c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5">
      <c r="A26" s="29"/>
      <c r="B26" s="16" t="s">
        <v>33</v>
      </c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6.5">
      <c r="A27" s="29"/>
      <c r="B27" s="16" t="s">
        <v>34</v>
      </c>
      <c r="C27" s="16"/>
      <c r="D27" s="17"/>
      <c r="E27" s="16"/>
      <c r="G27" s="16"/>
      <c r="H27" s="16"/>
      <c r="I27" s="16"/>
      <c r="J27" s="16" t="s">
        <v>27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6.5">
      <c r="A28" s="29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6.5">
      <c r="A29" s="29"/>
      <c r="B29" s="16" t="s">
        <v>26</v>
      </c>
      <c r="C29" s="16"/>
      <c r="D29" s="17"/>
      <c r="E29" s="16"/>
      <c r="G29" s="16"/>
      <c r="H29" s="16"/>
      <c r="I29" s="16"/>
      <c r="J29" s="16" t="s">
        <v>30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5">
      <c r="D30" s="5"/>
    </row>
    <row r="31" ht="15">
      <c r="D31" s="5"/>
    </row>
    <row r="32" ht="15">
      <c r="D32" s="5"/>
    </row>
    <row r="33" spans="2:20" ht="16.5">
      <c r="B33" s="42"/>
      <c r="C33" s="42"/>
      <c r="D33" s="42"/>
      <c r="E33" s="42"/>
      <c r="M33" t="s">
        <v>12</v>
      </c>
      <c r="P33" t="s">
        <v>12</v>
      </c>
      <c r="S33" t="s">
        <v>12</v>
      </c>
      <c r="T33" t="s">
        <v>12</v>
      </c>
    </row>
    <row r="34" spans="4:20" ht="15">
      <c r="D34" s="5"/>
      <c r="L34" t="s">
        <v>12</v>
      </c>
      <c r="M34" t="s">
        <v>12</v>
      </c>
      <c r="N34" t="s">
        <v>12</v>
      </c>
      <c r="T34" t="s">
        <v>12</v>
      </c>
    </row>
    <row r="35" spans="4:19" ht="15">
      <c r="D35" s="5"/>
      <c r="E35" t="s">
        <v>12</v>
      </c>
      <c r="H35" t="s">
        <v>12</v>
      </c>
      <c r="N35" t="s">
        <v>12</v>
      </c>
      <c r="O35" t="s">
        <v>12</v>
      </c>
      <c r="S35" t="s">
        <v>12</v>
      </c>
    </row>
    <row r="36" spans="4:6" ht="15">
      <c r="D36" s="5"/>
      <c r="F36" t="s">
        <v>12</v>
      </c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 selectLockedCells="1" selectUnlockedCells="1"/>
  <mergeCells count="12">
    <mergeCell ref="B33:E33"/>
    <mergeCell ref="F5:G5"/>
    <mergeCell ref="H5:I5"/>
    <mergeCell ref="J5:K5"/>
    <mergeCell ref="A2:M2"/>
    <mergeCell ref="U5:V5"/>
    <mergeCell ref="B5:C5"/>
    <mergeCell ref="N5:O5"/>
    <mergeCell ref="P5:Q5"/>
    <mergeCell ref="S5:T5"/>
    <mergeCell ref="L5:M5"/>
    <mergeCell ref="A3:K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вика</cp:lastModifiedBy>
  <cp:lastPrinted>2015-04-07T06:25:01Z</cp:lastPrinted>
  <dcterms:created xsi:type="dcterms:W3CDTF">2003-12-16T06:06:48Z</dcterms:created>
  <dcterms:modified xsi:type="dcterms:W3CDTF">2015-04-20T20:19:36Z</dcterms:modified>
  <cp:category/>
  <cp:version/>
  <cp:contentType/>
  <cp:contentStatus/>
</cp:coreProperties>
</file>