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'П.1.2'!$A$1:$AA$28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<sst xmlns="http://schemas.openxmlformats.org/spreadsheetml/2006/main" count="74" uniqueCount="49">
  <si>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</si>
  <si>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</si>
  <si>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</si>
  <si>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</si>
  <si>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</si>
  <si>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</si>
  <si>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</si>
  <si>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</si>
  <si>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</si>
  <si>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</si>
  <si>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</si>
  <si>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</si>
  <si>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</si>
  <si>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</si>
  <si>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</si>
  <si>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</si>
  <si>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</si>
  <si>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</si>
  <si>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</si>
  <si>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</si>
  <si>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</si>
  <si>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</si>
  <si>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</si>
  <si>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</si>
  <si>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</si>
  <si>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</si>
  <si>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</si>
  <si>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</si>
  <si>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</si>
  <si>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</si>
  <si>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</si>
  <si>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</si>
  <si>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</si>
  <si>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</si>
  <si>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</si>
  <si>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2-15/001</t>
  </si>
  <si>
    <t>Договор №13 от 29.06.2015г</t>
  </si>
  <si>
    <t>25.05.2018г.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</si>
  <si>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</si>
  <si>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</si>
  <si>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</si>
  <si>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</si>
  <si>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</si>
  <si>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</si>
  <si>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</si>
  <si>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</si>
  <si>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</si>
  <si>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</si>
  <si>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 xml:space="preserve">Задолженность на 01.05.2018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</si>
</sst>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"/>
  <sheetViews>
    <sheetView tabSelected="1" view="pageBreakPreview" zoomScaleSheetLayoutView="100" workbookViewId="0" topLeftCell="E4">
      <selection activeCell="U5" sqref="U5:W5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0.75390625" style="0" customWidth="1"/>
    <col min="11" max="11" width="10.125" style="0" customWidth="1"/>
    <col min="12" max="12" width="11.125" style="0" customWidth="1"/>
    <col min="13" max="13" width="12.0039062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10.7539062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6" t="s">
        <v>26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27</v>
      </c>
      <c r="G4" s="16" t="s">
        <v>5</v>
      </c>
      <c r="H4" s="16" t="s">
        <v>6</v>
      </c>
      <c r="I4" s="16" t="s">
        <v>7</v>
      </c>
      <c r="J4" s="16" t="s">
        <v>0</v>
      </c>
      <c r="K4" s="16" t="s">
        <v>8</v>
      </c>
      <c r="L4" s="16" t="s">
        <v>9</v>
      </c>
      <c r="M4" s="16"/>
      <c r="N4" s="16" t="s">
        <v>11</v>
      </c>
      <c r="O4" s="16" t="s">
        <v>12</v>
      </c>
      <c r="P4" s="16" t="s">
        <v>13</v>
      </c>
      <c r="Q4" s="16"/>
      <c r="R4" s="16"/>
      <c r="S4" s="16"/>
      <c r="T4" s="16" t="s">
        <v>48</v>
      </c>
      <c r="U4" s="16"/>
      <c r="V4" s="16"/>
      <c r="W4" s="16"/>
      <c r="X4" s="16"/>
      <c r="Y4" s="16"/>
      <c r="Z4" s="16"/>
      <c r="AA4" s="16"/>
    </row>
    <row r="5" spans="1:27" s="1" customFormat="1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10</v>
      </c>
      <c r="M5" s="16" t="s">
        <v>28</v>
      </c>
      <c r="N5" s="16"/>
      <c r="O5" s="16"/>
      <c r="P5" s="16"/>
      <c r="Q5" s="16"/>
      <c r="R5" s="16"/>
      <c r="S5" s="16"/>
      <c r="T5" s="16" t="s">
        <v>14</v>
      </c>
      <c r="U5" s="16" t="s">
        <v>15</v>
      </c>
      <c r="V5" s="16"/>
      <c r="W5" s="16"/>
      <c r="X5" s="16" t="s">
        <v>16</v>
      </c>
      <c r="Y5" s="16"/>
      <c r="Z5" s="16"/>
      <c r="AA5" s="16"/>
    </row>
    <row r="6" spans="1:27" s="1" customFormat="1" ht="3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17</v>
      </c>
      <c r="Q6" s="16"/>
      <c r="R6" s="16" t="s">
        <v>18</v>
      </c>
      <c r="S6" s="16"/>
      <c r="T6" s="16"/>
      <c r="U6" s="16" t="s">
        <v>19</v>
      </c>
      <c r="V6" s="16" t="s">
        <v>20</v>
      </c>
      <c r="W6" s="16" t="s">
        <v>21</v>
      </c>
      <c r="X6" s="16" t="s">
        <v>14</v>
      </c>
      <c r="Y6" s="16" t="s">
        <v>15</v>
      </c>
      <c r="Z6" s="16"/>
      <c r="AA6" s="16"/>
    </row>
    <row r="7" spans="1:27" s="1" customFormat="1" ht="18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 t="s">
        <v>20</v>
      </c>
      <c r="Q7" s="2" t="s">
        <v>21</v>
      </c>
      <c r="R7" s="2" t="s">
        <v>20</v>
      </c>
      <c r="S7" s="2" t="s">
        <v>21</v>
      </c>
      <c r="T7" s="16"/>
      <c r="U7" s="16"/>
      <c r="V7" s="16"/>
      <c r="W7" s="16"/>
      <c r="X7" s="16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18" t="s">
        <v>24</v>
      </c>
      <c r="B9" s="1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2</v>
      </c>
      <c r="B12" s="11">
        <v>42184</v>
      </c>
      <c r="C12" s="3" t="s">
        <v>35</v>
      </c>
      <c r="D12" s="8" t="s">
        <v>29</v>
      </c>
      <c r="E12" s="8" t="s">
        <v>30</v>
      </c>
      <c r="F12" s="8" t="s">
        <v>36</v>
      </c>
      <c r="G12" s="8" t="s">
        <v>34</v>
      </c>
      <c r="H12" s="8">
        <v>2.0625</v>
      </c>
      <c r="I12" s="8" t="s">
        <v>31</v>
      </c>
      <c r="J12" s="10">
        <v>2600000</v>
      </c>
      <c r="K12" s="3" t="s">
        <v>32</v>
      </c>
      <c r="L12" s="8" t="s">
        <v>37</v>
      </c>
      <c r="M12" s="3"/>
      <c r="N12" s="9"/>
      <c r="O12" s="13"/>
      <c r="P12" s="12"/>
      <c r="Q12" s="12"/>
      <c r="R12" s="12"/>
      <c r="S12" s="3"/>
      <c r="T12" s="12">
        <v>1600000</v>
      </c>
      <c r="U12" s="12">
        <v>1600000</v>
      </c>
      <c r="V12" s="3"/>
      <c r="W12" s="3"/>
      <c r="X12" s="3"/>
      <c r="Y12" s="3"/>
      <c r="Z12" s="3"/>
      <c r="AA12" s="3"/>
    </row>
    <row r="13" spans="1:27" s="1" customFormat="1" ht="102">
      <c r="A13" s="7">
        <v>3</v>
      </c>
      <c r="B13" s="11">
        <v>42562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2.625</v>
      </c>
      <c r="I13" s="8" t="s">
        <v>31</v>
      </c>
      <c r="J13" s="10">
        <v>2900000</v>
      </c>
      <c r="K13" s="3" t="s">
        <v>32</v>
      </c>
      <c r="L13" s="8" t="s">
        <v>38</v>
      </c>
      <c r="M13" s="3"/>
      <c r="N13" s="9"/>
      <c r="O13" s="3"/>
      <c r="P13" s="12"/>
      <c r="Q13" s="12"/>
      <c r="R13" s="12"/>
      <c r="S13" s="3"/>
      <c r="T13" s="12">
        <v>2900000</v>
      </c>
      <c r="U13" s="12">
        <v>2900000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4</v>
      </c>
      <c r="B14" s="11">
        <v>42951</v>
      </c>
      <c r="C14" s="3" t="s">
        <v>42</v>
      </c>
      <c r="D14" s="8" t="s">
        <v>29</v>
      </c>
      <c r="E14" s="8" t="s">
        <v>30</v>
      </c>
      <c r="F14" s="8" t="s">
        <v>43</v>
      </c>
      <c r="G14" s="8" t="s">
        <v>34</v>
      </c>
      <c r="H14" s="8"/>
      <c r="I14" s="8" t="s">
        <v>31</v>
      </c>
      <c r="J14" s="10">
        <v>2400000</v>
      </c>
      <c r="K14" s="3" t="s">
        <v>32</v>
      </c>
      <c r="L14" s="8" t="s">
        <v>44</v>
      </c>
      <c r="M14" s="3"/>
      <c r="N14" s="9"/>
      <c r="O14" s="3"/>
      <c r="P14" s="12"/>
      <c r="Q14" s="12"/>
      <c r="R14" s="12"/>
      <c r="S14" s="3"/>
      <c r="T14" s="12">
        <v>2400000</v>
      </c>
      <c r="U14" s="12">
        <v>2400000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5</v>
      </c>
      <c r="B15" s="11">
        <v>42971</v>
      </c>
      <c r="C15" s="3" t="s">
        <v>45</v>
      </c>
      <c r="D15" s="8" t="s">
        <v>29</v>
      </c>
      <c r="E15" s="8" t="s">
        <v>30</v>
      </c>
      <c r="F15" s="14" t="s">
        <v>47</v>
      </c>
      <c r="G15" s="8" t="s">
        <v>46</v>
      </c>
      <c r="H15" s="8"/>
      <c r="I15" s="8" t="s">
        <v>31</v>
      </c>
      <c r="J15" s="10">
        <v>5000000</v>
      </c>
      <c r="K15" s="3" t="s">
        <v>32</v>
      </c>
      <c r="L15" s="8" t="s">
        <v>44</v>
      </c>
      <c r="M15" s="3"/>
      <c r="N15" s="9"/>
      <c r="O15" s="3"/>
      <c r="P15" s="12"/>
      <c r="Q15" s="12"/>
      <c r="R15" s="12"/>
      <c r="S15" s="3"/>
      <c r="T15" s="12">
        <v>5000000</v>
      </c>
      <c r="U15" s="12">
        <v>5000000</v>
      </c>
      <c r="V15" s="3"/>
      <c r="W15" s="3"/>
      <c r="X15" s="3"/>
      <c r="Y15" s="3"/>
      <c r="Z15" s="3"/>
      <c r="AA15" s="3"/>
    </row>
    <row r="16" spans="1:27" s="1" customFormat="1" ht="12.75">
      <c r="A16" s="17" t="s">
        <v>25</v>
      </c>
      <c r="B16" s="17"/>
      <c r="C16" s="3"/>
      <c r="D16" s="3"/>
      <c r="E16" s="3"/>
      <c r="F16" s="3"/>
      <c r="G16" s="3"/>
      <c r="H16" s="3"/>
      <c r="I16" s="3"/>
      <c r="J16" s="9">
        <f>SUM(J10:J15)</f>
        <v>12900000</v>
      </c>
      <c r="K16" s="3">
        <f>SUM(K10:K13)</f>
        <v>0</v>
      </c>
      <c r="L16" s="3">
        <f>SUM(L10:L15)</f>
        <v>0</v>
      </c>
      <c r="M16" s="3">
        <f>SUM(M10:M13)</f>
        <v>0</v>
      </c>
      <c r="N16" s="9">
        <f>SUM(N10:N15)</f>
        <v>0</v>
      </c>
      <c r="O16" s="12"/>
      <c r="P16" s="12">
        <f>SUM(P10:P15)</f>
        <v>0</v>
      </c>
      <c r="Q16" s="12">
        <v>0</v>
      </c>
      <c r="R16" s="12">
        <f>SUM(R10:R15)</f>
        <v>0</v>
      </c>
      <c r="S16" s="3">
        <f>SUM(S10:S13)</f>
        <v>0</v>
      </c>
      <c r="T16" s="12">
        <f>T12+T13+T14+T15</f>
        <v>11900000</v>
      </c>
      <c r="U16" s="12">
        <f>U12+U13+U14+U15</f>
        <v>11900000</v>
      </c>
      <c r="V16" s="3">
        <f aca="true" t="shared" si="0" ref="V16:AA16">SUM(V10:V13)</f>
        <v>0</v>
      </c>
      <c r="W16" s="3">
        <f t="shared" si="0"/>
        <v>0</v>
      </c>
      <c r="X16" s="3">
        <f t="shared" si="0"/>
        <v>0</v>
      </c>
      <c r="Y16" s="3">
        <f t="shared" si="0"/>
        <v>0</v>
      </c>
      <c r="Z16" s="3">
        <f t="shared" si="0"/>
        <v>0</v>
      </c>
      <c r="AA16" s="3">
        <f t="shared" si="0"/>
        <v>0</v>
      </c>
    </row>
  </sheetData>
  <mergeCells count="31">
    <mergeCell ref="X6:X7"/>
    <mergeCell ref="T4:AA4"/>
    <mergeCell ref="T5:T7"/>
    <mergeCell ref="U5:W5"/>
    <mergeCell ref="X5:AA5"/>
    <mergeCell ref="W6:W7"/>
    <mergeCell ref="Y6:AA6"/>
    <mergeCell ref="U6:U7"/>
    <mergeCell ref="V6:V7"/>
    <mergeCell ref="A16:B16"/>
    <mergeCell ref="F4:F7"/>
    <mergeCell ref="I4:I7"/>
    <mergeCell ref="H4:H7"/>
    <mergeCell ref="A9:B9"/>
    <mergeCell ref="E4:E7"/>
    <mergeCell ref="D4:D7"/>
    <mergeCell ref="C4:C7"/>
    <mergeCell ref="B4:B7"/>
    <mergeCell ref="A4:A7"/>
    <mergeCell ref="P4:S5"/>
    <mergeCell ref="P6:Q6"/>
    <mergeCell ref="R6:S6"/>
    <mergeCell ref="O4:O7"/>
    <mergeCell ref="A2:O2"/>
    <mergeCell ref="K4:K7"/>
    <mergeCell ref="J4:J7"/>
    <mergeCell ref="L4:M4"/>
    <mergeCell ref="N4:N7"/>
    <mergeCell ref="M5:M7"/>
    <mergeCell ref="L5:L7"/>
    <mergeCell ref="G4:G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2018-07-17T09:02:23Z</dcterms:modified>
  <cp:category/>
  <cp:version/>
  <cp:contentType/>
  <cp:contentStatus/>
</cp:coreProperties>
</file>